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415" windowHeight="651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  <sheet name="Лист1" sheetId="5" r:id="rId5"/>
  </sheets>
  <definedNames>
    <definedName name="_xlnm.Print_Area" localSheetId="2">'10 средства бюджет'!$A$1:$L$35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<sst xmlns="http://schemas.openxmlformats.org/spreadsheetml/2006/main" count="201" uniqueCount="124">
  <si>
    <t>№ п/п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</si>
  <si>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</si>
  <si>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</si>
  <si>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</si>
  <si>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</si>
  <si>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</si>
  <si>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</si>
  <si>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</si>
  <si>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</si>
  <si>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</si>
  <si>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</si>
  <si>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</si>
  <si>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</si>
  <si>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</si>
  <si>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</si>
  <si>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</si>
  <si>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</si>
  <si>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</si>
  <si>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</si>
  <si>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</si>
  <si>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</si>
  <si>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</si>
  <si>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</si>
  <si>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</si>
  <si>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</si>
  <si>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</si>
  <si>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</si>
  <si>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</si>
  <si>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</si>
  <si>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</si>
  <si>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</si>
  <si>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</si>
  <si>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</si>
  <si>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</si>
  <si>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</si>
  <si>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</si>
  <si>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</si>
  <si>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</si>
  <si>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</si>
  <si>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</si>
  <si>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</si>
  <si>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</si>
  <si>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</si>
  <si>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</si>
  <si>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</si>
  <si>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</si>
  <si>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</si>
  <si>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</si>
  <si>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</si>
  <si>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</si>
  <si>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</si>
  <si>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</si>
  <si>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</si>
  <si>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</si>
  <si>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</si>
  <si>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</si>
  <si>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по: Отделу муниципального имущества и земельных отношений администрации Боготольского района</t>
  </si>
  <si>
    <t>ед.</t>
  </si>
  <si>
    <t>%</t>
  </si>
  <si>
    <t>не менее 90</t>
  </si>
  <si>
    <t>Итого:</t>
  </si>
  <si>
    <t>Развитие земельно-имущественных отношений на территории муниципального образования Боготольский район на 2014-2016 годы</t>
  </si>
  <si>
    <t xml:space="preserve"> </t>
  </si>
  <si>
    <t>Повышение эффективности управления муниципаль ным и муществом и иземель ными ресурсами Боготольского района</t>
  </si>
  <si>
    <t>Подпрограмма 2</t>
  </si>
  <si>
    <t xml:space="preserve">Обеспечение реализации муниципальной программы "Развитие земельно-имущественных отношений на территории муниципального образования Боготольский район" </t>
  </si>
  <si>
    <t>Повышение эффективности исполнения функций и полномочий в сфере управления и распоряжения имуществом и земельными ресурсами района, повышения эффективности бюджетных расходов в рамках реализации Программы</t>
  </si>
  <si>
    <t>Проведение мероприятий по постановке на учет объектов коммунального назначения и иных объектов, имеющих признаки бесхозяйных, на территории Боготольского района</t>
  </si>
  <si>
    <t>Обеспечение изготовления техничес кой документации на объекты недвижимого имущества, формирование земельных участков</t>
  </si>
  <si>
    <t>Обеспечение повышения эффективности использования муниципального имущества и земельных ресурсов</t>
  </si>
  <si>
    <t xml:space="preserve">Развитие земельно-имущественных отношений на территории муниципального образования Боготольский район </t>
  </si>
  <si>
    <t>Развитие земельно-имущественных отношений на территории муниципального образования Боготольский район</t>
  </si>
  <si>
    <t>й</t>
  </si>
  <si>
    <t>С.Н. Зверев</t>
  </si>
  <si>
    <t>Администрация Боготольского района</t>
  </si>
  <si>
    <t>в том числе по ГРБС: Администрация Боготольского района</t>
  </si>
  <si>
    <t>Цель: Выработка и реализация единой политики в области эффективного использования и управления муниципальным имуществом и земельными ресурсами Боготольского района</t>
  </si>
  <si>
    <t>Х</t>
  </si>
  <si>
    <t xml:space="preserve">показатель 1: Обеспечение и реализация муниципальной программы "Развитие земельно-имущественных отношений на территории муниципального образования Боготольский район"  </t>
  </si>
  <si>
    <t>Мероприятие 1</t>
  </si>
  <si>
    <t>Мероприятие 2</t>
  </si>
  <si>
    <t>Мероприятие 3</t>
  </si>
  <si>
    <t>Начальник отдела муниципального имущества и земельных отношений</t>
  </si>
  <si>
    <t>Повышение эффективности управления муниципальным имуществом и иземель ными ресурсами Боготольского района</t>
  </si>
  <si>
    <t>Начальник отдела муниципального имущества и земельный отношений</t>
  </si>
  <si>
    <t>2024 год</t>
  </si>
  <si>
    <t>Целевой показатель 1: Доходы от использолвания пародажи муниципального имущества, в том числе земельных участков находящихся в муниципальной собственности, а также государственнвая собственность на которые не разграничена</t>
  </si>
  <si>
    <t>тыс.руб</t>
  </si>
  <si>
    <t>Целевой показатель 2: Удельный вес количества обьектов, на которые зарегистрировано право муниципальной собственности к общему количеству учитываемых обьектов в информационных системах отдела муниципального имущества и земельных отношений</t>
  </si>
  <si>
    <t>не менее 83</t>
  </si>
  <si>
    <t>не менее 84</t>
  </si>
  <si>
    <t>не менее 85</t>
  </si>
  <si>
    <t>Задача 1. Проведение мероприятий по постановке на учет обьектов коммунального назначения  и иных объектов имеющихъ признаки бесхозяйных, на территории Боготольского района</t>
  </si>
  <si>
    <t>Подпрограмма 1.Повышение эффективности управления муниципальным имуществом и земельными ресурсами Боготольского район</t>
  </si>
  <si>
    <t xml:space="preserve">Показатель 1: Количество объектов, имеющих признаки бесхозяйных включенных в состав муниципальной казны </t>
  </si>
  <si>
    <t xml:space="preserve">Показатель 2: Количество объектов недвижимого имущества, прошедших государственную регистрацию </t>
  </si>
  <si>
    <t>Задача 2.Обеспечение изготовления технической документации на объекты недвижимого имущества, формирование земельных участков</t>
  </si>
  <si>
    <t xml:space="preserve"> Показатель 3, Количество объектов недвижимого имущества, прошедших техническую инвентаризацию</t>
  </si>
  <si>
    <t>Показатель 4: Количество земельных участков, сформированных и поставленных на кадастровый учет</t>
  </si>
  <si>
    <t>Показатель 5: Наличие обобщенной электронной базы данных об объектах муниципальной собственности  района. Автоматизация учетных функций, функций по начислению арендных платежей и контроля за  полнотой и своевременностью поступлением платежей в бюджет посредством использования программных продуктов «Барс-аренда» и «Реестр».</t>
  </si>
  <si>
    <t>Задача 3.Обеспечение повышения эффективного использования муниципального имущества и земельных ресурсов</t>
  </si>
  <si>
    <t>Задача 2. Повышение эффективности исполнения функций и полномочий в сфере управления и распоряжения имуществом и земельными ресурсами района, повышение эффективности бюджетных расходов в рамках реализации Подпрограммы</t>
  </si>
  <si>
    <t>Подпрограмма 2.Обесспечение реализации муниципальной программы" Развитие земельно - имущественных отношений на территории муниципального образования Боготольский район"</t>
  </si>
  <si>
    <t>Цель, целевые показатели, задачи, показатели результативности</t>
  </si>
  <si>
    <t>Год, предшествующий отчетному году</t>
  </si>
  <si>
    <t>Отчетный год реализации муниципальной программы 2023 год</t>
  </si>
  <si>
    <t>1-ый год (2024)</t>
  </si>
  <si>
    <t>2-ой год (2025)</t>
  </si>
  <si>
    <t>не менее 86</t>
  </si>
  <si>
    <t>2022 (отчетный год)</t>
  </si>
  <si>
    <t>2023 (текущий год)</t>
  </si>
  <si>
    <t>2025 год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</si>
  <si>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бюджета,подпрограммам, отдельным мероприятиям муниципальной программы , а  также по годам реализации муниципальной программы за  2023 год</t>
  </si>
  <si>
    <t>Повышение эффективности управления муниципальным имуществом и земельными ресурсами Боготольского района</t>
  </si>
  <si>
    <t>235.0</t>
  </si>
  <si>
    <t>Информация об использовании бюджетных ассигнований районного бюджета и иных средств на реализацию программы с указанием плановых и фактическмх значений  за 2023 год</t>
  </si>
  <si>
    <t>Год предшествующий отчетному году 2022</t>
  </si>
  <si>
    <t xml:space="preserve">Отчетгный год реализации муниципальной программы 2023 </t>
  </si>
  <si>
    <t xml:space="preserve">2024 год </t>
  </si>
  <si>
    <r>
      <t xml:space="preserve">за   </t>
    </r>
    <r>
      <rPr>
        <sz val="12"/>
        <color indexed="10"/>
        <rFont val="Times New Roman"/>
        <family val="1"/>
      </rPr>
      <t>2023</t>
    </r>
    <r>
      <rPr>
        <sz val="12"/>
        <rFont val="Times New Roman"/>
        <family val="1"/>
      </rPr>
      <t>г. (нарастающим итогом)</t>
    </r>
  </si>
  <si>
    <r>
      <t xml:space="preserve">План на  </t>
    </r>
    <r>
      <rPr>
        <sz val="9"/>
        <color indexed="10"/>
        <rFont val="Times New Roman"/>
        <family val="1"/>
      </rPr>
      <t>2023</t>
    </r>
    <r>
      <rPr>
        <sz val="9"/>
        <rFont val="Times New Roman"/>
        <family val="1"/>
      </rPr>
      <t xml:space="preserve"> год</t>
    </r>
  </si>
  <si>
    <r>
      <t xml:space="preserve">Финансирование за январь - декабрь         </t>
    </r>
    <r>
      <rPr>
        <sz val="9"/>
        <color indexed="10"/>
        <rFont val="Times New Roman"/>
        <family val="1"/>
      </rPr>
      <t>2023</t>
    </r>
    <r>
      <rPr>
        <sz val="9"/>
        <color indexed="8"/>
        <rFont val="Times New Roman"/>
        <family val="1"/>
      </rPr>
      <t xml:space="preserve"> г.</t>
    </r>
  </si>
  <si>
    <t>Информация о целевых показателях муниципальной программы "Развитие земельно-имущественных отношений на территории муниципального образования Боготольский район"   и показателях результативности подпрограмм и отдельных мероприятий муниципальной программы Боготольского района за  2023 год</t>
  </si>
  <si>
    <t>Показатель 5: Инвентаризация залесённых участков из земель сельскохозяйственного назначения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</si>
</sst>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9" fontId="15" fillId="0" borderId="10" xfId="0" applyNumberFormat="1" applyFont="1" applyFill="1" applyBorder="1" applyAlignment="1">
      <alignment/>
    </xf>
    <xf numFmtId="17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7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179" fontId="15" fillId="0" borderId="10" xfId="0" applyNumberFormat="1" applyFont="1" applyFill="1" applyBorder="1" applyAlignment="1">
      <alignment/>
    </xf>
    <xf numFmtId="179" fontId="15" fillId="0" borderId="10" xfId="0" applyNumberFormat="1" applyFont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7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6" fillId="0" borderId="0" xfId="0" applyFont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 wrapText="1"/>
    </xf>
    <xf numFmtId="179" fontId="6" fillId="0" borderId="10" xfId="0" applyNumberFormat="1" applyFont="1" applyFill="1" applyBorder="1" applyAlignment="1">
      <alignment horizontal="center"/>
    </xf>
    <xf numFmtId="179" fontId="6" fillId="0" borderId="10" xfId="0" applyNumberFormat="1" applyFont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60" fillId="0" borderId="0" xfId="0" applyFont="1" applyAlignment="1">
      <alignment/>
    </xf>
    <xf numFmtId="179" fontId="15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79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7" xfId="0" applyBorder="1" applyAlignment="1">
      <alignment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150" zoomScaleSheetLayoutView="150" workbookViewId="0" topLeftCell="A13">
      <selection activeCell="B21" sqref="B21:N21"/>
    </sheetView>
  </sheetViews>
  <sheetFormatPr defaultColWidth="9.00390625" defaultRowHeight="12.75"/>
  <cols>
    <col min="1" max="1" width="4.00390625" style="2" customWidth="1"/>
    <col min="2" max="2" width="29.00390625" style="2" customWidth="1"/>
    <col min="3" max="3" width="7.125" style="2" customWidth="1"/>
    <col min="4" max="4" width="8.625" style="2" customWidth="1"/>
    <col min="5" max="5" width="7.625" style="2" hidden="1" customWidth="1"/>
    <col min="6" max="7" width="6.25390625" style="61" customWidth="1"/>
    <col min="8" max="8" width="6.25390625" style="2" customWidth="1"/>
    <col min="9" max="9" width="8.625" style="2" customWidth="1"/>
    <col min="10" max="11" width="6.25390625" style="61" customWidth="1"/>
    <col min="12" max="13" width="6.25390625" style="2" customWidth="1"/>
    <col min="14" max="14" width="17.125" style="2" customWidth="1"/>
    <col min="15" max="16384" width="9.125" style="2" customWidth="1"/>
  </cols>
  <sheetData>
    <row r="1" spans="12:14" ht="18.75" customHeight="1">
      <c r="L1" s="117" t="s">
        <v>24</v>
      </c>
      <c r="M1" s="117"/>
      <c r="N1" s="117"/>
    </row>
    <row r="2" spans="12:14" ht="95.25" customHeight="1" hidden="1">
      <c r="L2" s="117"/>
      <c r="M2" s="117"/>
      <c r="N2" s="117"/>
    </row>
    <row r="3" spans="12:14" ht="6.75" customHeight="1">
      <c r="L3" s="18"/>
      <c r="M3" s="18"/>
      <c r="N3" s="18"/>
    </row>
    <row r="4" spans="2:14" ht="48.75" customHeight="1">
      <c r="B4" s="116" t="s">
        <v>122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ht="1.5" customHeight="1" thickBot="1"/>
    <row r="6" spans="1:14" s="1" customFormat="1" ht="49.5" customHeight="1">
      <c r="A6" s="124" t="s">
        <v>0</v>
      </c>
      <c r="B6" s="118" t="s">
        <v>103</v>
      </c>
      <c r="C6" s="118" t="s">
        <v>7</v>
      </c>
      <c r="D6" s="127" t="s">
        <v>9</v>
      </c>
      <c r="E6" s="118" t="s">
        <v>104</v>
      </c>
      <c r="F6" s="118"/>
      <c r="G6" s="118"/>
      <c r="H6" s="118" t="s">
        <v>105</v>
      </c>
      <c r="I6" s="118"/>
      <c r="J6" s="118"/>
      <c r="K6" s="118"/>
      <c r="L6" s="118" t="s">
        <v>1</v>
      </c>
      <c r="M6" s="118"/>
      <c r="N6" s="129" t="s">
        <v>4</v>
      </c>
    </row>
    <row r="7" spans="1:14" s="1" customFormat="1" ht="27.75" customHeight="1" thickBot="1">
      <c r="A7" s="125"/>
      <c r="B7" s="122"/>
      <c r="C7" s="122"/>
      <c r="D7" s="128"/>
      <c r="E7" s="22">
        <v>2016</v>
      </c>
      <c r="F7" s="132">
        <v>2022</v>
      </c>
      <c r="G7" s="132"/>
      <c r="H7" s="140" t="s">
        <v>8</v>
      </c>
      <c r="I7" s="141"/>
      <c r="J7" s="131" t="s">
        <v>10</v>
      </c>
      <c r="K7" s="131"/>
      <c r="L7" s="122" t="s">
        <v>106</v>
      </c>
      <c r="M7" s="122" t="s">
        <v>107</v>
      </c>
      <c r="N7" s="130"/>
    </row>
    <row r="8" spans="1:14" s="1" customFormat="1" ht="22.5" customHeight="1">
      <c r="A8" s="126"/>
      <c r="B8" s="123"/>
      <c r="C8" s="123"/>
      <c r="D8" s="128"/>
      <c r="E8" s="103" t="s">
        <v>3</v>
      </c>
      <c r="F8" s="104" t="s">
        <v>2</v>
      </c>
      <c r="G8" s="104" t="s">
        <v>3</v>
      </c>
      <c r="H8" s="103" t="s">
        <v>2</v>
      </c>
      <c r="I8" s="103" t="s">
        <v>3</v>
      </c>
      <c r="J8" s="105" t="s">
        <v>2</v>
      </c>
      <c r="K8" s="105" t="s">
        <v>3</v>
      </c>
      <c r="L8" s="123"/>
      <c r="M8" s="123"/>
      <c r="N8" s="130"/>
    </row>
    <row r="9" spans="1:14" s="1" customFormat="1" ht="15" customHeight="1">
      <c r="A9" s="22">
        <v>1</v>
      </c>
      <c r="B9" s="22">
        <v>2</v>
      </c>
      <c r="C9" s="22">
        <v>3</v>
      </c>
      <c r="D9" s="22">
        <v>4</v>
      </c>
      <c r="E9" s="22"/>
      <c r="F9" s="83">
        <v>5</v>
      </c>
      <c r="G9" s="83">
        <v>6</v>
      </c>
      <c r="H9" s="22">
        <v>7</v>
      </c>
      <c r="I9" s="22">
        <v>8</v>
      </c>
      <c r="J9" s="83">
        <v>9</v>
      </c>
      <c r="K9" s="83">
        <v>10</v>
      </c>
      <c r="L9" s="22">
        <v>11</v>
      </c>
      <c r="M9" s="22">
        <v>12</v>
      </c>
      <c r="N9" s="22">
        <v>13</v>
      </c>
    </row>
    <row r="10" spans="1:14" ht="27" customHeight="1">
      <c r="A10" s="106"/>
      <c r="B10" s="119" t="s">
        <v>76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1"/>
    </row>
    <row r="11" spans="1:14" ht="93.75" customHeight="1">
      <c r="A11" s="6"/>
      <c r="B11" s="57" t="s">
        <v>86</v>
      </c>
      <c r="C11" s="57" t="s">
        <v>87</v>
      </c>
      <c r="D11" s="58" t="s">
        <v>77</v>
      </c>
      <c r="E11" s="57">
        <v>8</v>
      </c>
      <c r="F11" s="102">
        <v>4846.9</v>
      </c>
      <c r="G11" s="102">
        <v>6475.4</v>
      </c>
      <c r="H11" s="57">
        <v>4992.3</v>
      </c>
      <c r="I11" s="102">
        <v>1454</v>
      </c>
      <c r="J11" s="57">
        <v>6515.4</v>
      </c>
      <c r="K11" s="57">
        <v>4856.85</v>
      </c>
      <c r="L11" s="57">
        <v>6635</v>
      </c>
      <c r="M11" s="57">
        <v>6767.1</v>
      </c>
      <c r="N11" s="59"/>
    </row>
    <row r="12" spans="1:14" ht="96" customHeight="1">
      <c r="A12" s="6"/>
      <c r="B12" s="57" t="s">
        <v>88</v>
      </c>
      <c r="C12" s="57" t="s">
        <v>58</v>
      </c>
      <c r="D12" s="58" t="s">
        <v>77</v>
      </c>
      <c r="E12" s="57">
        <v>10</v>
      </c>
      <c r="F12" s="57" t="s">
        <v>89</v>
      </c>
      <c r="G12" s="57">
        <v>83</v>
      </c>
      <c r="H12" s="57" t="s">
        <v>90</v>
      </c>
      <c r="I12" s="102">
        <v>84</v>
      </c>
      <c r="J12" s="57" t="s">
        <v>90</v>
      </c>
      <c r="K12" s="102">
        <v>84</v>
      </c>
      <c r="L12" s="57" t="s">
        <v>91</v>
      </c>
      <c r="M12" s="57" t="s">
        <v>108</v>
      </c>
      <c r="N12" s="59"/>
    </row>
    <row r="13" spans="1:14" ht="21.75" customHeight="1">
      <c r="A13" s="4"/>
      <c r="B13" s="133" t="s">
        <v>92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5"/>
    </row>
    <row r="14" spans="1:14" ht="11.25" customHeight="1">
      <c r="A14" s="4"/>
      <c r="B14" s="133" t="s">
        <v>93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5"/>
    </row>
    <row r="15" spans="1:14" ht="50.25" customHeight="1">
      <c r="A15" s="6"/>
      <c r="B15" s="107" t="s">
        <v>94</v>
      </c>
      <c r="C15" s="57" t="s">
        <v>57</v>
      </c>
      <c r="D15" s="57">
        <v>0.1</v>
      </c>
      <c r="E15" s="57">
        <v>8</v>
      </c>
      <c r="F15" s="57">
        <v>0</v>
      </c>
      <c r="G15" s="57">
        <v>0</v>
      </c>
      <c r="H15" s="57">
        <v>3</v>
      </c>
      <c r="I15" s="57">
        <v>1</v>
      </c>
      <c r="J15" s="57">
        <v>1</v>
      </c>
      <c r="K15" s="57">
        <v>1</v>
      </c>
      <c r="L15" s="57">
        <v>6</v>
      </c>
      <c r="M15" s="57">
        <v>1</v>
      </c>
      <c r="N15" s="59"/>
    </row>
    <row r="16" spans="1:14" ht="36.75" customHeight="1">
      <c r="A16" s="6"/>
      <c r="B16" s="57" t="s">
        <v>95</v>
      </c>
      <c r="C16" s="57" t="s">
        <v>57</v>
      </c>
      <c r="D16" s="57">
        <v>0.2</v>
      </c>
      <c r="E16" s="57">
        <v>10</v>
      </c>
      <c r="F16" s="57">
        <v>32</v>
      </c>
      <c r="G16" s="108">
        <v>27</v>
      </c>
      <c r="H16" s="57">
        <v>5</v>
      </c>
      <c r="I16" s="102">
        <v>21</v>
      </c>
      <c r="J16" s="57">
        <v>1</v>
      </c>
      <c r="K16" s="102">
        <v>23</v>
      </c>
      <c r="L16" s="57">
        <v>6</v>
      </c>
      <c r="M16" s="57">
        <v>1</v>
      </c>
      <c r="N16" s="59"/>
    </row>
    <row r="17" spans="1:14" ht="16.5" customHeight="1">
      <c r="A17" s="6"/>
      <c r="B17" s="137" t="s">
        <v>96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3"/>
    </row>
    <row r="18" spans="1:14" ht="40.5" customHeight="1">
      <c r="A18" s="6"/>
      <c r="B18" s="57" t="s">
        <v>97</v>
      </c>
      <c r="C18" s="57" t="s">
        <v>57</v>
      </c>
      <c r="D18" s="57">
        <v>0.15</v>
      </c>
      <c r="E18" s="57">
        <v>10</v>
      </c>
      <c r="F18" s="57">
        <v>5</v>
      </c>
      <c r="G18" s="57">
        <v>3</v>
      </c>
      <c r="H18" s="57">
        <v>5</v>
      </c>
      <c r="I18" s="57">
        <v>12</v>
      </c>
      <c r="J18" s="57">
        <v>12</v>
      </c>
      <c r="K18" s="57">
        <v>12</v>
      </c>
      <c r="L18" s="57">
        <v>5</v>
      </c>
      <c r="M18" s="57">
        <v>5</v>
      </c>
      <c r="N18" s="59"/>
    </row>
    <row r="19" spans="1:14" ht="34.5" customHeight="1">
      <c r="A19" s="6"/>
      <c r="B19" s="57" t="s">
        <v>98</v>
      </c>
      <c r="C19" s="57" t="s">
        <v>57</v>
      </c>
      <c r="D19" s="57">
        <v>0.2</v>
      </c>
      <c r="E19" s="57">
        <v>5</v>
      </c>
      <c r="F19" s="57">
        <v>73</v>
      </c>
      <c r="G19" s="57">
        <v>81</v>
      </c>
      <c r="H19" s="57">
        <v>5</v>
      </c>
      <c r="I19" s="57">
        <v>30</v>
      </c>
      <c r="J19" s="57">
        <v>30</v>
      </c>
      <c r="K19" s="57">
        <v>30</v>
      </c>
      <c r="L19" s="57">
        <v>5</v>
      </c>
      <c r="M19" s="57">
        <v>5</v>
      </c>
      <c r="N19" s="59"/>
    </row>
    <row r="20" spans="1:14" ht="34.5" customHeight="1">
      <c r="A20" s="3"/>
      <c r="B20" s="62" t="s">
        <v>123</v>
      </c>
      <c r="C20" s="62" t="s">
        <v>57</v>
      </c>
      <c r="D20" s="62">
        <v>0.05</v>
      </c>
      <c r="E20" s="62"/>
      <c r="F20" s="62">
        <v>0</v>
      </c>
      <c r="G20" s="62">
        <v>0</v>
      </c>
      <c r="H20" s="62">
        <v>0</v>
      </c>
      <c r="I20" s="62">
        <v>0</v>
      </c>
      <c r="J20" s="62">
        <v>4</v>
      </c>
      <c r="K20" s="62">
        <v>4</v>
      </c>
      <c r="L20" s="62">
        <v>4</v>
      </c>
      <c r="M20" s="62">
        <v>4</v>
      </c>
      <c r="N20" s="62"/>
    </row>
    <row r="21" spans="1:14" ht="12" customHeight="1">
      <c r="A21" s="6"/>
      <c r="B21" s="137" t="s">
        <v>100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38" customHeight="1">
      <c r="A22" s="6"/>
      <c r="B22" s="57" t="s">
        <v>99</v>
      </c>
      <c r="C22" s="57" t="s">
        <v>58</v>
      </c>
      <c r="D22" s="57">
        <v>0.15</v>
      </c>
      <c r="E22" s="57">
        <v>40</v>
      </c>
      <c r="F22" s="57">
        <v>100</v>
      </c>
      <c r="G22" s="57">
        <v>100</v>
      </c>
      <c r="H22" s="57">
        <v>100</v>
      </c>
      <c r="I22" s="57">
        <v>100</v>
      </c>
      <c r="J22" s="57">
        <v>100</v>
      </c>
      <c r="K22" s="57">
        <v>100</v>
      </c>
      <c r="L22" s="57">
        <v>100</v>
      </c>
      <c r="M22" s="57">
        <v>100</v>
      </c>
      <c r="N22" s="59"/>
    </row>
    <row r="23" spans="1:14" ht="21.75" customHeight="1">
      <c r="A23" s="4"/>
      <c r="B23" s="137" t="s">
        <v>101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9"/>
    </row>
    <row r="24" spans="1:14" ht="23.25" customHeight="1">
      <c r="A24" s="4"/>
      <c r="B24" s="133" t="s">
        <v>102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75.75" customHeight="1">
      <c r="A25" s="6"/>
      <c r="B25" s="57" t="s">
        <v>78</v>
      </c>
      <c r="C25" s="57" t="s">
        <v>58</v>
      </c>
      <c r="D25" s="57">
        <v>0.15</v>
      </c>
      <c r="E25" s="57" t="s">
        <v>59</v>
      </c>
      <c r="F25" s="57">
        <v>100</v>
      </c>
      <c r="G25" s="57">
        <v>100</v>
      </c>
      <c r="H25" s="57">
        <v>100</v>
      </c>
      <c r="I25" s="57">
        <v>100</v>
      </c>
      <c r="J25" s="57">
        <v>100</v>
      </c>
      <c r="K25" s="57">
        <v>100</v>
      </c>
      <c r="L25" s="57">
        <v>100</v>
      </c>
      <c r="M25" s="57">
        <v>100</v>
      </c>
      <c r="N25" s="59"/>
    </row>
    <row r="26" spans="1:14" ht="12">
      <c r="A26" s="4"/>
      <c r="B26" s="3" t="s">
        <v>60</v>
      </c>
      <c r="C26" s="3"/>
      <c r="D26" s="3">
        <v>1</v>
      </c>
      <c r="E26" s="3"/>
      <c r="F26" s="62"/>
      <c r="G26" s="62"/>
      <c r="H26" s="3"/>
      <c r="I26" s="3"/>
      <c r="J26" s="62"/>
      <c r="K26" s="62"/>
      <c r="L26" s="3"/>
      <c r="M26" s="3"/>
      <c r="N26" s="5"/>
    </row>
    <row r="28" spans="1:7" ht="12" customHeight="1">
      <c r="A28" s="9"/>
      <c r="B28" s="10"/>
      <c r="C28" s="10"/>
      <c r="D28" s="10"/>
      <c r="E28" s="10"/>
      <c r="F28" s="63"/>
      <c r="G28" s="63"/>
    </row>
    <row r="29" spans="2:14" s="7" customFormat="1" ht="15.75" customHeight="1">
      <c r="B29" s="136" t="s">
        <v>82</v>
      </c>
      <c r="C29" s="136"/>
      <c r="D29" s="136"/>
      <c r="E29" s="136"/>
      <c r="F29" s="64"/>
      <c r="G29" s="64"/>
      <c r="J29" s="64"/>
      <c r="K29" s="64"/>
      <c r="N29" s="7" t="s">
        <v>73</v>
      </c>
    </row>
    <row r="30" spans="2:11" s="7" customFormat="1" ht="12" customHeight="1">
      <c r="B30" s="136"/>
      <c r="C30" s="136"/>
      <c r="D30" s="136"/>
      <c r="E30" s="136"/>
      <c r="F30" s="64"/>
      <c r="G30" s="64"/>
      <c r="J30" s="64"/>
      <c r="K30" s="64"/>
    </row>
    <row r="31" spans="1:14" s="7" customFormat="1" ht="49.5" customHeight="1">
      <c r="A31" s="117"/>
      <c r="B31" s="117"/>
      <c r="C31" s="117"/>
      <c r="D31" s="117"/>
      <c r="F31" s="64"/>
      <c r="G31" s="64"/>
      <c r="J31" s="64"/>
      <c r="K31" s="64"/>
      <c r="L31" s="116"/>
      <c r="M31" s="116"/>
      <c r="N31" s="116"/>
    </row>
    <row r="32" ht="15.75">
      <c r="A32" s="7"/>
    </row>
  </sheetData>
  <sheetProtection/>
  <mergeCells count="26">
    <mergeCell ref="B29:E30"/>
    <mergeCell ref="B23:N23"/>
    <mergeCell ref="B24:N24"/>
    <mergeCell ref="L6:M6"/>
    <mergeCell ref="H7:I7"/>
    <mergeCell ref="M7:M8"/>
    <mergeCell ref="C6:C8"/>
    <mergeCell ref="B17:N17"/>
    <mergeCell ref="B21:N21"/>
    <mergeCell ref="A31:D31"/>
    <mergeCell ref="L31:N31"/>
    <mergeCell ref="A6:A8"/>
    <mergeCell ref="D6:D8"/>
    <mergeCell ref="N6:N8"/>
    <mergeCell ref="J7:K7"/>
    <mergeCell ref="B6:B8"/>
    <mergeCell ref="F7:G7"/>
    <mergeCell ref="B13:N13"/>
    <mergeCell ref="B14:N14"/>
    <mergeCell ref="B4:N4"/>
    <mergeCell ref="L1:N1"/>
    <mergeCell ref="L2:N2"/>
    <mergeCell ref="H6:K6"/>
    <mergeCell ref="E6:G6"/>
    <mergeCell ref="B10:N10"/>
    <mergeCell ref="L7:L8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="110" zoomScaleSheetLayoutView="110" workbookViewId="0" topLeftCell="A1">
      <selection activeCell="B19" sqref="B19:B22"/>
    </sheetView>
  </sheetViews>
  <sheetFormatPr defaultColWidth="9.00390625" defaultRowHeight="12.75"/>
  <cols>
    <col min="2" max="2" width="17.875" style="0" customWidth="1"/>
    <col min="3" max="3" width="28.375" style="0" customWidth="1"/>
    <col min="4" max="4" width="24.00390625" style="0" customWidth="1"/>
    <col min="5" max="5" width="5.875" style="0" customWidth="1"/>
    <col min="6" max="6" width="7.125" style="0" customWidth="1"/>
    <col min="7" max="7" width="8.875" style="0" customWidth="1"/>
    <col min="8" max="8" width="5.875" style="0" customWidth="1"/>
    <col min="9" max="9" width="6.875" style="74" customWidth="1"/>
    <col min="10" max="10" width="6.75390625" style="74" customWidth="1"/>
    <col min="11" max="11" width="7.25390625" style="0" customWidth="1"/>
    <col min="12" max="12" width="8.125" style="51" customWidth="1"/>
    <col min="13" max="13" width="7.75390625" style="74" customWidth="1"/>
    <col min="14" max="14" width="7.625" style="74" customWidth="1"/>
    <col min="15" max="15" width="7.375" style="0" customWidth="1"/>
    <col min="16" max="16" width="8.00390625" style="0" customWidth="1"/>
    <col min="17" max="17" width="12.875" style="0" customWidth="1"/>
  </cols>
  <sheetData>
    <row r="1" spans="15:17" ht="15.75">
      <c r="O1" s="117" t="s">
        <v>25</v>
      </c>
      <c r="P1" s="117"/>
      <c r="Q1" s="117"/>
    </row>
    <row r="2" ht="24" customHeight="1"/>
    <row r="3" spans="2:17" ht="45.75" customHeight="1">
      <c r="B3" s="168" t="s">
        <v>112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2:17" ht="17.25" customHeight="1">
      <c r="B4" s="51"/>
      <c r="C4" s="51"/>
      <c r="D4" s="51"/>
      <c r="E4" s="51"/>
      <c r="F4" s="51"/>
      <c r="G4" s="51"/>
      <c r="H4" s="51"/>
      <c r="I4" s="84"/>
      <c r="J4" s="84"/>
      <c r="K4" s="51"/>
      <c r="M4" s="84"/>
      <c r="N4" s="84"/>
      <c r="O4" s="51"/>
      <c r="P4" s="51"/>
      <c r="Q4" s="51"/>
    </row>
    <row r="5" spans="2:17" ht="12.75">
      <c r="B5" s="51"/>
      <c r="C5" s="51"/>
      <c r="D5" s="51"/>
      <c r="E5" s="51"/>
      <c r="F5" s="51"/>
      <c r="G5" s="51"/>
      <c r="H5" s="51"/>
      <c r="I5" s="84"/>
      <c r="J5" s="84"/>
      <c r="K5" s="51"/>
      <c r="M5" s="84"/>
      <c r="N5" s="84"/>
      <c r="O5" s="51"/>
      <c r="P5" s="51"/>
      <c r="Q5" s="51"/>
    </row>
    <row r="6" spans="1:17" s="24" customFormat="1" ht="26.25" customHeight="1">
      <c r="A6" s="148" t="s">
        <v>0</v>
      </c>
      <c r="B6" s="170" t="s">
        <v>51</v>
      </c>
      <c r="C6" s="170" t="s">
        <v>33</v>
      </c>
      <c r="D6" s="170" t="s">
        <v>49</v>
      </c>
      <c r="E6" s="170" t="s">
        <v>17</v>
      </c>
      <c r="F6" s="170"/>
      <c r="G6" s="170"/>
      <c r="H6" s="170"/>
      <c r="I6" s="169" t="s">
        <v>22</v>
      </c>
      <c r="J6" s="169"/>
      <c r="K6" s="169"/>
      <c r="L6" s="169"/>
      <c r="M6" s="169"/>
      <c r="N6" s="169"/>
      <c r="O6" s="169"/>
      <c r="P6" s="169"/>
      <c r="Q6" s="170" t="s">
        <v>29</v>
      </c>
    </row>
    <row r="7" spans="1:17" s="24" customFormat="1" ht="15.75" customHeight="1">
      <c r="A7" s="149"/>
      <c r="B7" s="170"/>
      <c r="C7" s="170"/>
      <c r="D7" s="170"/>
      <c r="E7" s="170" t="s">
        <v>18</v>
      </c>
      <c r="F7" s="170" t="s">
        <v>23</v>
      </c>
      <c r="G7" s="170" t="s">
        <v>19</v>
      </c>
      <c r="H7" s="170" t="s">
        <v>20</v>
      </c>
      <c r="I7" s="171" t="s">
        <v>109</v>
      </c>
      <c r="J7" s="171"/>
      <c r="K7" s="170" t="s">
        <v>110</v>
      </c>
      <c r="L7" s="170"/>
      <c r="M7" s="170"/>
      <c r="N7" s="170"/>
      <c r="O7" s="170" t="s">
        <v>1</v>
      </c>
      <c r="P7" s="170"/>
      <c r="Q7" s="170"/>
    </row>
    <row r="8" spans="1:17" s="24" customFormat="1" ht="30" customHeight="1">
      <c r="A8" s="149"/>
      <c r="B8" s="170"/>
      <c r="C8" s="170"/>
      <c r="D8" s="170"/>
      <c r="E8" s="170"/>
      <c r="F8" s="170"/>
      <c r="G8" s="170"/>
      <c r="H8" s="170"/>
      <c r="I8" s="171"/>
      <c r="J8" s="171"/>
      <c r="K8" s="170" t="s">
        <v>8</v>
      </c>
      <c r="L8" s="170"/>
      <c r="M8" s="171" t="s">
        <v>10</v>
      </c>
      <c r="N8" s="171"/>
      <c r="O8" s="170"/>
      <c r="P8" s="170"/>
      <c r="Q8" s="170"/>
    </row>
    <row r="9" spans="1:17" s="24" customFormat="1" ht="32.25" customHeight="1">
      <c r="A9" s="150"/>
      <c r="B9" s="170"/>
      <c r="C9" s="170"/>
      <c r="D9" s="170"/>
      <c r="E9" s="170"/>
      <c r="F9" s="170"/>
      <c r="G9" s="170"/>
      <c r="H9" s="170"/>
      <c r="I9" s="80" t="s">
        <v>2</v>
      </c>
      <c r="J9" s="80" t="s">
        <v>3</v>
      </c>
      <c r="K9" s="25" t="s">
        <v>2</v>
      </c>
      <c r="L9" s="25" t="s">
        <v>3</v>
      </c>
      <c r="M9" s="80" t="s">
        <v>2</v>
      </c>
      <c r="N9" s="80" t="s">
        <v>3</v>
      </c>
      <c r="O9" s="25" t="s">
        <v>85</v>
      </c>
      <c r="P9" s="25" t="s">
        <v>111</v>
      </c>
      <c r="Q9" s="170"/>
    </row>
    <row r="10" spans="1:17" s="24" customFormat="1" ht="32.25" customHeight="1">
      <c r="A10" s="30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80">
        <v>9</v>
      </c>
      <c r="J10" s="80">
        <v>10</v>
      </c>
      <c r="K10" s="25">
        <v>11</v>
      </c>
      <c r="L10" s="25">
        <v>12</v>
      </c>
      <c r="M10" s="80">
        <v>13</v>
      </c>
      <c r="N10" s="80">
        <v>14</v>
      </c>
      <c r="O10" s="25">
        <v>15</v>
      </c>
      <c r="P10" s="25">
        <v>16</v>
      </c>
      <c r="Q10" s="25">
        <v>17</v>
      </c>
    </row>
    <row r="11" spans="1:17" s="24" customFormat="1" ht="25.5">
      <c r="A11" s="144"/>
      <c r="B11" s="172" t="s">
        <v>52</v>
      </c>
      <c r="C11" s="172" t="s">
        <v>70</v>
      </c>
      <c r="D11" s="20" t="s">
        <v>21</v>
      </c>
      <c r="E11" s="29"/>
      <c r="F11" s="29"/>
      <c r="G11" s="29"/>
      <c r="H11" s="29"/>
      <c r="I11" s="109">
        <v>3321.5</v>
      </c>
      <c r="J11" s="109">
        <v>3216.2</v>
      </c>
      <c r="K11" s="109">
        <v>3807.6</v>
      </c>
      <c r="L11" s="109">
        <v>1583.5</v>
      </c>
      <c r="M11" s="109">
        <v>4205.1</v>
      </c>
      <c r="N11" s="109">
        <v>4150.5</v>
      </c>
      <c r="O11" s="86">
        <v>3529.6</v>
      </c>
      <c r="P11" s="87">
        <v>3529.6</v>
      </c>
      <c r="Q11" s="30"/>
    </row>
    <row r="12" spans="1:20" s="24" customFormat="1" ht="12.75">
      <c r="A12" s="145"/>
      <c r="B12" s="172"/>
      <c r="C12" s="172"/>
      <c r="D12" s="20" t="s">
        <v>50</v>
      </c>
      <c r="E12" s="29">
        <v>501</v>
      </c>
      <c r="F12" s="29">
        <v>411</v>
      </c>
      <c r="G12" s="29"/>
      <c r="H12" s="29">
        <v>121</v>
      </c>
      <c r="I12" s="110"/>
      <c r="J12" s="110"/>
      <c r="K12" s="110"/>
      <c r="L12" s="110"/>
      <c r="M12" s="110"/>
      <c r="N12" s="110"/>
      <c r="Q12" s="30"/>
      <c r="T12" s="52"/>
    </row>
    <row r="13" spans="1:17" s="24" customFormat="1" ht="25.5">
      <c r="A13" s="145"/>
      <c r="B13" s="172"/>
      <c r="C13" s="172"/>
      <c r="D13" s="20" t="s">
        <v>74</v>
      </c>
      <c r="E13" s="31"/>
      <c r="F13" s="29"/>
      <c r="G13" s="29"/>
      <c r="H13" s="29"/>
      <c r="I13" s="111">
        <f aca="true" t="shared" si="0" ref="I13:P13">I11</f>
        <v>3321.5</v>
      </c>
      <c r="J13" s="111">
        <f t="shared" si="0"/>
        <v>3216.2</v>
      </c>
      <c r="K13" s="111">
        <f t="shared" si="0"/>
        <v>3807.6</v>
      </c>
      <c r="L13" s="111">
        <f t="shared" si="0"/>
        <v>1583.5</v>
      </c>
      <c r="M13" s="111">
        <f t="shared" si="0"/>
        <v>4205.1</v>
      </c>
      <c r="N13" s="111">
        <f t="shared" si="0"/>
        <v>4150.5</v>
      </c>
      <c r="O13" s="89">
        <f t="shared" si="0"/>
        <v>3529.6</v>
      </c>
      <c r="P13" s="89">
        <f t="shared" si="0"/>
        <v>3529.6</v>
      </c>
      <c r="Q13" s="30"/>
    </row>
    <row r="14" spans="1:17" s="24" customFormat="1" ht="47.25" customHeight="1">
      <c r="A14" s="146"/>
      <c r="B14" s="172"/>
      <c r="C14" s="172"/>
      <c r="D14" s="20"/>
      <c r="E14" s="31"/>
      <c r="F14" s="29"/>
      <c r="G14" s="29"/>
      <c r="H14" s="29"/>
      <c r="I14" s="81"/>
      <c r="J14" s="81"/>
      <c r="K14" s="30"/>
      <c r="L14" s="30"/>
      <c r="M14" s="81"/>
      <c r="N14" s="81"/>
      <c r="O14" s="30"/>
      <c r="P14" s="30"/>
      <c r="Q14" s="30"/>
    </row>
    <row r="15" spans="1:26" s="24" customFormat="1" ht="25.5">
      <c r="A15" s="144"/>
      <c r="B15" s="172" t="s">
        <v>26</v>
      </c>
      <c r="C15" s="172" t="s">
        <v>113</v>
      </c>
      <c r="D15" s="20" t="s">
        <v>21</v>
      </c>
      <c r="E15" s="31"/>
      <c r="F15" s="29"/>
      <c r="G15" s="29"/>
      <c r="H15" s="29"/>
      <c r="I15" s="85">
        <v>285</v>
      </c>
      <c r="J15" s="90">
        <v>261.1</v>
      </c>
      <c r="K15" s="86">
        <v>755</v>
      </c>
      <c r="L15" s="86">
        <v>134.5</v>
      </c>
      <c r="M15" s="85">
        <v>593.6</v>
      </c>
      <c r="N15" s="85">
        <v>583.9</v>
      </c>
      <c r="O15" s="86">
        <v>255</v>
      </c>
      <c r="P15" s="86">
        <v>255</v>
      </c>
      <c r="Q15" s="30"/>
      <c r="Z15" s="24" t="s">
        <v>72</v>
      </c>
    </row>
    <row r="16" spans="1:17" s="24" customFormat="1" ht="38.25">
      <c r="A16" s="145"/>
      <c r="B16" s="172"/>
      <c r="C16" s="172"/>
      <c r="D16" s="20" t="s">
        <v>75</v>
      </c>
      <c r="E16" s="31">
        <v>501</v>
      </c>
      <c r="F16" s="29">
        <v>412</v>
      </c>
      <c r="G16" s="29"/>
      <c r="H16" s="29">
        <v>244</v>
      </c>
      <c r="I16" s="88">
        <f aca="true" t="shared" si="1" ref="I16:P16">I15</f>
        <v>285</v>
      </c>
      <c r="J16" s="88">
        <f t="shared" si="1"/>
        <v>261.1</v>
      </c>
      <c r="K16" s="89">
        <f t="shared" si="1"/>
        <v>755</v>
      </c>
      <c r="L16" s="89">
        <f t="shared" si="1"/>
        <v>134.5</v>
      </c>
      <c r="M16" s="88">
        <f t="shared" si="1"/>
        <v>593.6</v>
      </c>
      <c r="N16" s="88">
        <f t="shared" si="1"/>
        <v>583.9</v>
      </c>
      <c r="O16" s="89">
        <f>O15</f>
        <v>255</v>
      </c>
      <c r="P16" s="89">
        <f t="shared" si="1"/>
        <v>255</v>
      </c>
      <c r="Q16" s="30"/>
    </row>
    <row r="17" spans="1:17" s="24" customFormat="1" ht="12.75">
      <c r="A17" s="145"/>
      <c r="B17" s="172"/>
      <c r="C17" s="172"/>
      <c r="D17" s="20"/>
      <c r="E17" s="31"/>
      <c r="F17" s="29"/>
      <c r="G17" s="29"/>
      <c r="H17" s="29"/>
      <c r="I17" s="81"/>
      <c r="J17" s="81"/>
      <c r="K17" s="30"/>
      <c r="L17" s="30"/>
      <c r="M17" s="81"/>
      <c r="N17" s="81"/>
      <c r="O17" s="30"/>
      <c r="P17" s="30"/>
      <c r="Q17" s="30"/>
    </row>
    <row r="18" spans="1:19" s="24" customFormat="1" ht="34.5" customHeight="1">
      <c r="A18" s="146"/>
      <c r="B18" s="172"/>
      <c r="C18" s="172"/>
      <c r="D18" s="20"/>
      <c r="E18" s="31"/>
      <c r="F18" s="29"/>
      <c r="G18" s="29"/>
      <c r="H18" s="29"/>
      <c r="I18" s="81"/>
      <c r="J18" s="81"/>
      <c r="K18" s="30"/>
      <c r="L18" s="30"/>
      <c r="M18" s="81"/>
      <c r="N18" s="81"/>
      <c r="O18" s="30"/>
      <c r="P18" s="30"/>
      <c r="Q18" s="30"/>
      <c r="S18" s="24" t="s">
        <v>62</v>
      </c>
    </row>
    <row r="19" spans="1:17" s="40" customFormat="1" ht="91.5" customHeight="1">
      <c r="A19" s="144"/>
      <c r="B19" s="152" t="s">
        <v>79</v>
      </c>
      <c r="C19" s="155" t="s">
        <v>67</v>
      </c>
      <c r="D19" s="37" t="s">
        <v>21</v>
      </c>
      <c r="E19" s="38"/>
      <c r="F19" s="38"/>
      <c r="G19" s="38"/>
      <c r="H19" s="38"/>
      <c r="I19" s="85">
        <v>2.2</v>
      </c>
      <c r="J19" s="91">
        <v>0</v>
      </c>
      <c r="K19" s="92">
        <v>25</v>
      </c>
      <c r="L19" s="92">
        <v>54.6</v>
      </c>
      <c r="M19" s="85">
        <v>0</v>
      </c>
      <c r="N19" s="91">
        <v>0</v>
      </c>
      <c r="O19" s="92">
        <v>25</v>
      </c>
      <c r="P19" s="92">
        <v>25</v>
      </c>
      <c r="Q19" s="39"/>
    </row>
    <row r="20" spans="1:17" s="24" customFormat="1" ht="12.75">
      <c r="A20" s="151"/>
      <c r="B20" s="153"/>
      <c r="C20" s="156"/>
      <c r="D20" s="20" t="s">
        <v>50</v>
      </c>
      <c r="E20" s="31">
        <v>501</v>
      </c>
      <c r="F20" s="31">
        <v>412</v>
      </c>
      <c r="G20" s="31">
        <v>1118711</v>
      </c>
      <c r="H20" s="31">
        <v>244</v>
      </c>
      <c r="I20" s="88">
        <f aca="true" t="shared" si="2" ref="I20:P20">I19</f>
        <v>2.2</v>
      </c>
      <c r="J20" s="93">
        <f t="shared" si="2"/>
        <v>0</v>
      </c>
      <c r="K20" s="94">
        <f t="shared" si="2"/>
        <v>25</v>
      </c>
      <c r="L20" s="94">
        <f>L19</f>
        <v>54.6</v>
      </c>
      <c r="M20" s="85">
        <v>0</v>
      </c>
      <c r="N20" s="91">
        <f t="shared" si="2"/>
        <v>0</v>
      </c>
      <c r="O20" s="94">
        <f t="shared" si="2"/>
        <v>25</v>
      </c>
      <c r="P20" s="94">
        <f t="shared" si="2"/>
        <v>25</v>
      </c>
      <c r="Q20" s="30"/>
    </row>
    <row r="21" spans="1:17" s="24" customFormat="1" ht="11.25" customHeight="1">
      <c r="A21" s="147"/>
      <c r="B21" s="153"/>
      <c r="C21" s="20"/>
      <c r="D21" s="20"/>
      <c r="E21" s="31"/>
      <c r="F21" s="31"/>
      <c r="G21" s="31"/>
      <c r="H21" s="31"/>
      <c r="I21" s="81"/>
      <c r="J21" s="81"/>
      <c r="K21" s="89"/>
      <c r="L21" s="30"/>
      <c r="M21" s="90"/>
      <c r="N21" s="90"/>
      <c r="O21" s="30"/>
      <c r="P21" s="30"/>
      <c r="Q21" s="30"/>
    </row>
    <row r="22" spans="1:17" s="24" customFormat="1" ht="12.75" customHeight="1" hidden="1">
      <c r="A22" s="30"/>
      <c r="B22" s="154"/>
      <c r="C22" s="20"/>
      <c r="D22" s="20"/>
      <c r="E22" s="31"/>
      <c r="F22" s="31"/>
      <c r="G22" s="31"/>
      <c r="H22" s="31"/>
      <c r="I22" s="81"/>
      <c r="J22" s="81"/>
      <c r="K22" s="89"/>
      <c r="L22" s="30"/>
      <c r="M22" s="90"/>
      <c r="N22" s="90"/>
      <c r="O22" s="30"/>
      <c r="P22" s="30"/>
      <c r="Q22" s="30"/>
    </row>
    <row r="23" spans="1:17" s="40" customFormat="1" ht="66.75" customHeight="1">
      <c r="A23" s="144"/>
      <c r="B23" s="152" t="s">
        <v>80</v>
      </c>
      <c r="C23" s="155" t="s">
        <v>68</v>
      </c>
      <c r="D23" s="37" t="s">
        <v>21</v>
      </c>
      <c r="E23" s="38"/>
      <c r="F23" s="38"/>
      <c r="G23" s="38"/>
      <c r="H23" s="38"/>
      <c r="I23" s="85" t="s">
        <v>114</v>
      </c>
      <c r="J23" s="91">
        <v>217.7</v>
      </c>
      <c r="K23" s="92">
        <v>500</v>
      </c>
      <c r="L23" s="92">
        <v>79.9</v>
      </c>
      <c r="M23" s="85">
        <v>568.6</v>
      </c>
      <c r="N23" s="91">
        <v>564.4</v>
      </c>
      <c r="O23" s="92">
        <v>95</v>
      </c>
      <c r="P23" s="92">
        <v>95</v>
      </c>
      <c r="Q23" s="39"/>
    </row>
    <row r="24" spans="1:17" s="24" customFormat="1" ht="12.75">
      <c r="A24" s="151"/>
      <c r="B24" s="153"/>
      <c r="C24" s="156"/>
      <c r="D24" s="20" t="s">
        <v>50</v>
      </c>
      <c r="E24" s="31">
        <v>501</v>
      </c>
      <c r="F24" s="31">
        <v>412</v>
      </c>
      <c r="G24" s="31">
        <v>1118712</v>
      </c>
      <c r="H24" s="31">
        <v>244</v>
      </c>
      <c r="I24" s="88" t="str">
        <f aca="true" t="shared" si="3" ref="I24:P24">I23</f>
        <v>235.0</v>
      </c>
      <c r="J24" s="88">
        <f t="shared" si="3"/>
        <v>217.7</v>
      </c>
      <c r="K24" s="94">
        <f t="shared" si="3"/>
        <v>500</v>
      </c>
      <c r="L24" s="94">
        <f t="shared" si="3"/>
        <v>79.9</v>
      </c>
      <c r="M24" s="88">
        <f t="shared" si="3"/>
        <v>568.6</v>
      </c>
      <c r="N24" s="88">
        <v>453.7</v>
      </c>
      <c r="O24" s="89">
        <f t="shared" si="3"/>
        <v>95</v>
      </c>
      <c r="P24" s="89">
        <f t="shared" si="3"/>
        <v>95</v>
      </c>
      <c r="Q24" s="30"/>
    </row>
    <row r="25" spans="1:17" s="24" customFormat="1" ht="11.25" customHeight="1">
      <c r="A25" s="147"/>
      <c r="B25" s="153"/>
      <c r="C25" s="20"/>
      <c r="D25" s="20"/>
      <c r="E25" s="31"/>
      <c r="F25" s="31"/>
      <c r="G25" s="31"/>
      <c r="H25" s="31"/>
      <c r="I25" s="81"/>
      <c r="J25" s="81"/>
      <c r="K25" s="30"/>
      <c r="L25" s="30"/>
      <c r="M25" s="81"/>
      <c r="N25" s="81"/>
      <c r="O25" s="30"/>
      <c r="P25" s="30"/>
      <c r="Q25" s="30"/>
    </row>
    <row r="26" spans="1:17" s="24" customFormat="1" ht="12.75" customHeight="1" hidden="1">
      <c r="A26" s="30"/>
      <c r="B26" s="154"/>
      <c r="C26" s="20"/>
      <c r="D26" s="20"/>
      <c r="E26" s="31"/>
      <c r="F26" s="31"/>
      <c r="G26" s="31"/>
      <c r="H26" s="31"/>
      <c r="I26" s="81"/>
      <c r="J26" s="81"/>
      <c r="K26" s="30"/>
      <c r="L26" s="30"/>
      <c r="M26" s="81"/>
      <c r="N26" s="81"/>
      <c r="O26" s="30"/>
      <c r="P26" s="30"/>
      <c r="Q26" s="30"/>
    </row>
    <row r="27" spans="1:17" s="40" customFormat="1" ht="66.75" customHeight="1">
      <c r="A27" s="144"/>
      <c r="B27" s="152" t="s">
        <v>81</v>
      </c>
      <c r="C27" s="155" t="s">
        <v>69</v>
      </c>
      <c r="D27" s="37" t="s">
        <v>21</v>
      </c>
      <c r="E27" s="38"/>
      <c r="F27" s="38"/>
      <c r="G27" s="38"/>
      <c r="H27" s="38"/>
      <c r="I27" s="85">
        <v>47.8</v>
      </c>
      <c r="J27" s="95">
        <v>43.4</v>
      </c>
      <c r="K27" s="96">
        <v>255</v>
      </c>
      <c r="L27" s="87">
        <v>19.5</v>
      </c>
      <c r="M27" s="85">
        <v>25</v>
      </c>
      <c r="N27" s="91">
        <v>19.5</v>
      </c>
      <c r="O27" s="92">
        <v>135</v>
      </c>
      <c r="P27" s="92">
        <v>135</v>
      </c>
      <c r="Q27" s="39"/>
    </row>
    <row r="28" spans="1:17" s="24" customFormat="1" ht="12.75">
      <c r="A28" s="151"/>
      <c r="B28" s="153"/>
      <c r="C28" s="156"/>
      <c r="D28" s="20" t="s">
        <v>50</v>
      </c>
      <c r="E28" s="31">
        <v>501</v>
      </c>
      <c r="F28" s="31">
        <v>412</v>
      </c>
      <c r="G28" s="31">
        <v>1118713</v>
      </c>
      <c r="H28" s="31">
        <v>244</v>
      </c>
      <c r="I28" s="88">
        <f aca="true" t="shared" si="4" ref="I28:P28">I27</f>
        <v>47.8</v>
      </c>
      <c r="J28" s="93">
        <f t="shared" si="4"/>
        <v>43.4</v>
      </c>
      <c r="K28" s="94">
        <f t="shared" si="4"/>
        <v>255</v>
      </c>
      <c r="L28" s="89">
        <f t="shared" si="4"/>
        <v>19.5</v>
      </c>
      <c r="M28" s="88">
        <f t="shared" si="4"/>
        <v>25</v>
      </c>
      <c r="N28" s="93">
        <f t="shared" si="4"/>
        <v>19.5</v>
      </c>
      <c r="O28" s="94">
        <f t="shared" si="4"/>
        <v>135</v>
      </c>
      <c r="P28" s="94">
        <f t="shared" si="4"/>
        <v>135</v>
      </c>
      <c r="Q28" s="30"/>
    </row>
    <row r="29" spans="1:17" s="24" customFormat="1" ht="21" customHeight="1">
      <c r="A29" s="147"/>
      <c r="B29" s="153"/>
      <c r="C29" s="20"/>
      <c r="D29" s="20"/>
      <c r="E29" s="31"/>
      <c r="F29" s="31"/>
      <c r="G29" s="31"/>
      <c r="H29" s="31"/>
      <c r="I29" s="81"/>
      <c r="J29" s="81"/>
      <c r="K29" s="30"/>
      <c r="L29" s="30"/>
      <c r="M29" s="81"/>
      <c r="N29" s="81"/>
      <c r="O29" s="30"/>
      <c r="P29" s="30"/>
      <c r="Q29" s="30"/>
    </row>
    <row r="30" spans="1:17" s="24" customFormat="1" ht="12.75" customHeight="1" hidden="1">
      <c r="A30" s="30"/>
      <c r="B30" s="154"/>
      <c r="C30" s="20"/>
      <c r="D30" s="20"/>
      <c r="E30" s="31"/>
      <c r="F30" s="31"/>
      <c r="G30" s="31"/>
      <c r="H30" s="31"/>
      <c r="I30" s="81"/>
      <c r="J30" s="81"/>
      <c r="K30" s="30"/>
      <c r="L30" s="30"/>
      <c r="M30" s="81"/>
      <c r="N30" s="81"/>
      <c r="O30" s="30"/>
      <c r="P30" s="30"/>
      <c r="Q30" s="30"/>
    </row>
    <row r="31" spans="1:17" s="24" customFormat="1" ht="25.5" customHeight="1">
      <c r="A31" s="144"/>
      <c r="B31" s="159" t="s">
        <v>64</v>
      </c>
      <c r="C31" s="159" t="s">
        <v>65</v>
      </c>
      <c r="D31" s="37" t="s">
        <v>21</v>
      </c>
      <c r="E31" s="38"/>
      <c r="F31" s="29"/>
      <c r="G31" s="29"/>
      <c r="H31" s="29"/>
      <c r="I31" s="90">
        <v>3036.5</v>
      </c>
      <c r="J31" s="85">
        <v>2955.1</v>
      </c>
      <c r="K31" s="87">
        <v>3042.3</v>
      </c>
      <c r="L31" s="87">
        <v>1536.5</v>
      </c>
      <c r="M31" s="85">
        <v>3611.5</v>
      </c>
      <c r="N31" s="85">
        <v>3566.6</v>
      </c>
      <c r="O31" s="86">
        <v>3274.6</v>
      </c>
      <c r="P31" s="87">
        <v>3274.6</v>
      </c>
      <c r="Q31" s="30"/>
    </row>
    <row r="32" spans="1:17" s="24" customFormat="1" ht="12.75">
      <c r="A32" s="145"/>
      <c r="B32" s="173"/>
      <c r="C32" s="173"/>
      <c r="D32" s="20" t="s">
        <v>50</v>
      </c>
      <c r="E32" s="31">
        <v>501</v>
      </c>
      <c r="F32" s="29">
        <v>411</v>
      </c>
      <c r="G32" s="29"/>
      <c r="H32" s="29">
        <v>121</v>
      </c>
      <c r="I32" s="81">
        <f aca="true" t="shared" si="5" ref="I32:P32">I31</f>
        <v>3036.5</v>
      </c>
      <c r="J32" s="88">
        <f t="shared" si="5"/>
        <v>2955.1</v>
      </c>
      <c r="K32" s="30">
        <f t="shared" si="5"/>
        <v>3042.3</v>
      </c>
      <c r="L32" s="30">
        <f t="shared" si="5"/>
        <v>1536.5</v>
      </c>
      <c r="M32" s="81">
        <f t="shared" si="5"/>
        <v>3611.5</v>
      </c>
      <c r="N32" s="88">
        <f t="shared" si="5"/>
        <v>3566.6</v>
      </c>
      <c r="O32" s="89">
        <f t="shared" si="5"/>
        <v>3274.6</v>
      </c>
      <c r="P32" s="30">
        <f t="shared" si="5"/>
        <v>3274.6</v>
      </c>
      <c r="Q32" s="30"/>
    </row>
    <row r="33" spans="1:17" s="24" customFormat="1" ht="12.75">
      <c r="A33" s="145"/>
      <c r="B33" s="173"/>
      <c r="C33" s="173"/>
      <c r="D33" s="159"/>
      <c r="E33" s="165"/>
      <c r="F33" s="161"/>
      <c r="G33" s="161"/>
      <c r="H33" s="161"/>
      <c r="I33" s="163"/>
      <c r="J33" s="163"/>
      <c r="K33" s="157"/>
      <c r="L33" s="157"/>
      <c r="M33" s="163"/>
      <c r="N33" s="163"/>
      <c r="O33" s="157"/>
      <c r="P33" s="157"/>
      <c r="Q33" s="157"/>
    </row>
    <row r="34" spans="1:23" s="24" customFormat="1" ht="57.75" customHeight="1">
      <c r="A34" s="146"/>
      <c r="B34" s="160"/>
      <c r="C34" s="160"/>
      <c r="D34" s="160"/>
      <c r="E34" s="166"/>
      <c r="F34" s="162"/>
      <c r="G34" s="162"/>
      <c r="H34" s="162"/>
      <c r="I34" s="164"/>
      <c r="J34" s="164"/>
      <c r="K34" s="158"/>
      <c r="L34" s="158"/>
      <c r="M34" s="164"/>
      <c r="N34" s="164"/>
      <c r="O34" s="158"/>
      <c r="P34" s="158"/>
      <c r="Q34" s="158"/>
      <c r="W34" s="24" t="s">
        <v>62</v>
      </c>
    </row>
    <row r="35" spans="1:19" s="40" customFormat="1" ht="133.5" customHeight="1">
      <c r="A35" s="144"/>
      <c r="B35" s="152" t="s">
        <v>79</v>
      </c>
      <c r="C35" s="155" t="s">
        <v>66</v>
      </c>
      <c r="D35" s="37" t="s">
        <v>21</v>
      </c>
      <c r="E35" s="38"/>
      <c r="F35" s="38"/>
      <c r="G35" s="38"/>
      <c r="H35" s="38"/>
      <c r="I35" s="90">
        <f aca="true" t="shared" si="6" ref="I35:P35">I31</f>
        <v>3036.5</v>
      </c>
      <c r="J35" s="85">
        <f t="shared" si="6"/>
        <v>2955.1</v>
      </c>
      <c r="K35" s="87">
        <f t="shared" si="6"/>
        <v>3042.3</v>
      </c>
      <c r="L35" s="87">
        <f t="shared" si="6"/>
        <v>1536.5</v>
      </c>
      <c r="M35" s="85">
        <f>M31</f>
        <v>3611.5</v>
      </c>
      <c r="N35" s="85">
        <f t="shared" si="6"/>
        <v>3566.6</v>
      </c>
      <c r="O35" s="86">
        <f t="shared" si="6"/>
        <v>3274.6</v>
      </c>
      <c r="P35" s="87">
        <f t="shared" si="6"/>
        <v>3274.6</v>
      </c>
      <c r="Q35" s="39"/>
      <c r="S35" s="40" t="s">
        <v>62</v>
      </c>
    </row>
    <row r="36" spans="1:17" s="24" customFormat="1" ht="12.75">
      <c r="A36" s="147"/>
      <c r="B36" s="154"/>
      <c r="C36" s="156"/>
      <c r="D36" s="20" t="s">
        <v>50</v>
      </c>
      <c r="E36" s="31">
        <v>501</v>
      </c>
      <c r="F36" s="31">
        <v>411</v>
      </c>
      <c r="G36" s="29">
        <v>1120019</v>
      </c>
      <c r="H36" s="29">
        <v>121</v>
      </c>
      <c r="I36" s="81">
        <f aca="true" t="shared" si="7" ref="I36:P36">I31</f>
        <v>3036.5</v>
      </c>
      <c r="J36" s="88">
        <f t="shared" si="7"/>
        <v>2955.1</v>
      </c>
      <c r="K36" s="30">
        <f t="shared" si="7"/>
        <v>3042.3</v>
      </c>
      <c r="L36" s="30">
        <f t="shared" si="7"/>
        <v>1536.5</v>
      </c>
      <c r="M36" s="81">
        <f t="shared" si="7"/>
        <v>3611.5</v>
      </c>
      <c r="N36" s="88">
        <f t="shared" si="7"/>
        <v>3566.6</v>
      </c>
      <c r="O36" s="89">
        <f t="shared" si="7"/>
        <v>3274.6</v>
      </c>
      <c r="P36" s="30">
        <f t="shared" si="7"/>
        <v>3274.6</v>
      </c>
      <c r="Q36" s="30"/>
    </row>
    <row r="37" spans="2:17" ht="12.75">
      <c r="B37" s="51"/>
      <c r="C37" s="51"/>
      <c r="D37" s="51"/>
      <c r="E37" s="51"/>
      <c r="F37" s="51"/>
      <c r="G37" s="51"/>
      <c r="H37" s="51"/>
      <c r="I37" s="84"/>
      <c r="J37" s="84"/>
      <c r="K37" s="51"/>
      <c r="M37" s="84"/>
      <c r="N37" s="84"/>
      <c r="O37" s="51"/>
      <c r="P37" s="51"/>
      <c r="Q37" s="51"/>
    </row>
    <row r="38" spans="2:17" ht="12.75">
      <c r="B38" s="51"/>
      <c r="C38" s="51"/>
      <c r="D38" s="51"/>
      <c r="E38" s="51"/>
      <c r="F38" s="51"/>
      <c r="G38" s="51"/>
      <c r="H38" s="51"/>
      <c r="I38" s="84"/>
      <c r="J38" s="84"/>
      <c r="K38" s="51"/>
      <c r="M38" s="84"/>
      <c r="N38" s="84"/>
      <c r="O38" s="51"/>
      <c r="P38" s="51"/>
      <c r="Q38" s="51"/>
    </row>
    <row r="39" spans="2:17" ht="15.75" customHeight="1">
      <c r="B39" s="136" t="s">
        <v>82</v>
      </c>
      <c r="C39" s="136"/>
      <c r="D39" s="136"/>
      <c r="E39" s="136"/>
      <c r="F39" s="97"/>
      <c r="G39" s="97"/>
      <c r="H39" s="167"/>
      <c r="I39" s="167"/>
      <c r="J39" s="167"/>
      <c r="K39" s="167"/>
      <c r="L39" s="167"/>
      <c r="M39" s="84"/>
      <c r="N39" s="84"/>
      <c r="O39" s="51"/>
      <c r="P39" s="51"/>
      <c r="Q39" s="51"/>
    </row>
    <row r="40" spans="2:17" ht="31.5" customHeight="1">
      <c r="B40" s="136"/>
      <c r="C40" s="136"/>
      <c r="D40" s="136"/>
      <c r="E40" s="136"/>
      <c r="F40" s="51"/>
      <c r="G40" s="51"/>
      <c r="H40" s="51"/>
      <c r="I40" s="84"/>
      <c r="J40" s="84"/>
      <c r="K40" s="51"/>
      <c r="M40" s="84"/>
      <c r="N40" s="84"/>
      <c r="O40" s="51"/>
      <c r="P40" s="116" t="s">
        <v>73</v>
      </c>
      <c r="Q40" s="116"/>
    </row>
    <row r="41" spans="2:16" s="7" customFormat="1" ht="49.5" customHeight="1">
      <c r="B41" s="117"/>
      <c r="C41" s="117"/>
      <c r="I41" s="64"/>
      <c r="J41" s="64"/>
      <c r="M41" s="116"/>
      <c r="N41" s="116"/>
      <c r="O41" s="116"/>
      <c r="P41" s="116"/>
    </row>
  </sheetData>
  <sheetProtection/>
  <mergeCells count="58">
    <mergeCell ref="F7:F9"/>
    <mergeCell ref="B6:B9"/>
    <mergeCell ref="M41:P41"/>
    <mergeCell ref="B41:C41"/>
    <mergeCell ref="B15:B18"/>
    <mergeCell ref="C15:C18"/>
    <mergeCell ref="B31:B34"/>
    <mergeCell ref="C31:C34"/>
    <mergeCell ref="B35:B36"/>
    <mergeCell ref="C35:C36"/>
    <mergeCell ref="M8:N8"/>
    <mergeCell ref="I7:J8"/>
    <mergeCell ref="K7:N7"/>
    <mergeCell ref="G7:G9"/>
    <mergeCell ref="H7:H9"/>
    <mergeCell ref="B11:B14"/>
    <mergeCell ref="C11:C14"/>
    <mergeCell ref="D6:D9"/>
    <mergeCell ref="C6:C9"/>
    <mergeCell ref="E7:E9"/>
    <mergeCell ref="I33:I34"/>
    <mergeCell ref="J33:J34"/>
    <mergeCell ref="O1:Q1"/>
    <mergeCell ref="H39:L39"/>
    <mergeCell ref="B3:Q3"/>
    <mergeCell ref="I6:P6"/>
    <mergeCell ref="E6:H6"/>
    <mergeCell ref="Q6:Q9"/>
    <mergeCell ref="O7:P8"/>
    <mergeCell ref="K8:L8"/>
    <mergeCell ref="B19:B22"/>
    <mergeCell ref="C19:C20"/>
    <mergeCell ref="P33:P34"/>
    <mergeCell ref="Q33:Q34"/>
    <mergeCell ref="O33:O34"/>
    <mergeCell ref="N33:N34"/>
    <mergeCell ref="M33:M34"/>
    <mergeCell ref="E33:E34"/>
    <mergeCell ref="F33:F34"/>
    <mergeCell ref="G33:G34"/>
    <mergeCell ref="P40:Q40"/>
    <mergeCell ref="B23:B26"/>
    <mergeCell ref="C23:C24"/>
    <mergeCell ref="C27:C28"/>
    <mergeCell ref="B27:B30"/>
    <mergeCell ref="B39:E40"/>
    <mergeCell ref="K33:K34"/>
    <mergeCell ref="D33:D34"/>
    <mergeCell ref="L33:L34"/>
    <mergeCell ref="H33:H34"/>
    <mergeCell ref="A31:A34"/>
    <mergeCell ref="A35:A36"/>
    <mergeCell ref="A6:A9"/>
    <mergeCell ref="A11:A14"/>
    <mergeCell ref="A15:A18"/>
    <mergeCell ref="A19:A21"/>
    <mergeCell ref="A23:A25"/>
    <mergeCell ref="A27:A29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78" zoomScaleSheetLayoutView="78" zoomScalePageLayoutView="110" workbookViewId="0" topLeftCell="A1">
      <selection activeCell="K28" sqref="K28"/>
    </sheetView>
  </sheetViews>
  <sheetFormatPr defaultColWidth="9.00390625" defaultRowHeight="12.75"/>
  <cols>
    <col min="1" max="1" width="18.125" style="0" customWidth="1"/>
    <col min="2" max="2" width="43.125" style="0" customWidth="1"/>
    <col min="3" max="3" width="26.00390625" style="0" customWidth="1"/>
    <col min="4" max="4" width="8.375" style="74" customWidth="1"/>
    <col min="5" max="5" width="8.875" style="74" customWidth="1"/>
    <col min="6" max="6" width="8.75390625" style="0" customWidth="1"/>
    <col min="7" max="7" width="9.625" style="0" customWidth="1"/>
    <col min="8" max="8" width="9.25390625" style="74" customWidth="1"/>
    <col min="9" max="9" width="9.125" style="74" customWidth="1"/>
    <col min="10" max="10" width="9.25390625" style="0" customWidth="1"/>
    <col min="11" max="11" width="10.25390625" style="0" customWidth="1"/>
    <col min="12" max="12" width="22.00390625" style="0" customWidth="1"/>
  </cols>
  <sheetData>
    <row r="1" spans="4:12" s="41" customFormat="1" ht="20.25" customHeight="1">
      <c r="D1" s="65"/>
      <c r="E1" s="65"/>
      <c r="H1" s="65"/>
      <c r="I1" s="65"/>
      <c r="J1" s="117" t="s">
        <v>28</v>
      </c>
      <c r="K1" s="117"/>
      <c r="L1" s="117"/>
    </row>
    <row r="2" spans="4:12" s="41" customFormat="1" ht="20.25" customHeight="1">
      <c r="D2" s="65"/>
      <c r="E2" s="65"/>
      <c r="H2" s="65"/>
      <c r="I2" s="65"/>
      <c r="J2" s="117"/>
      <c r="K2" s="117"/>
      <c r="L2" s="117"/>
    </row>
    <row r="3" spans="1:12" s="41" customFormat="1" ht="20.25" customHeight="1">
      <c r="A3" s="116" t="s">
        <v>115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4:12" s="41" customFormat="1" ht="20.25" customHeight="1">
      <c r="D4" s="65"/>
      <c r="E4" s="65"/>
      <c r="H4" s="65"/>
      <c r="I4" s="65"/>
      <c r="J4" s="18"/>
      <c r="K4" s="18"/>
      <c r="L4" s="23" t="s">
        <v>5</v>
      </c>
    </row>
    <row r="5" spans="1:12" s="41" customFormat="1" ht="46.5" customHeight="1">
      <c r="A5" s="174" t="s">
        <v>12</v>
      </c>
      <c r="B5" s="174" t="s">
        <v>53</v>
      </c>
      <c r="C5" s="174" t="s">
        <v>31</v>
      </c>
      <c r="D5" s="177" t="s">
        <v>116</v>
      </c>
      <c r="E5" s="177"/>
      <c r="F5" s="174" t="s">
        <v>117</v>
      </c>
      <c r="G5" s="174"/>
      <c r="H5" s="174"/>
      <c r="I5" s="174"/>
      <c r="J5" s="174" t="s">
        <v>1</v>
      </c>
      <c r="K5" s="174"/>
      <c r="L5" s="174" t="s">
        <v>30</v>
      </c>
    </row>
    <row r="6" spans="1:12" s="41" customFormat="1" ht="72" customHeight="1">
      <c r="A6" s="174"/>
      <c r="B6" s="174"/>
      <c r="C6" s="174"/>
      <c r="D6" s="177"/>
      <c r="E6" s="177"/>
      <c r="F6" s="174" t="s">
        <v>8</v>
      </c>
      <c r="G6" s="174"/>
      <c r="H6" s="177" t="s">
        <v>10</v>
      </c>
      <c r="I6" s="177"/>
      <c r="J6" s="174"/>
      <c r="K6" s="174"/>
      <c r="L6" s="174"/>
    </row>
    <row r="7" spans="1:12" s="41" customFormat="1" ht="20.25" customHeight="1">
      <c r="A7" s="174"/>
      <c r="B7" s="174"/>
      <c r="C7" s="174"/>
      <c r="D7" s="66" t="s">
        <v>2</v>
      </c>
      <c r="E7" s="66" t="s">
        <v>3</v>
      </c>
      <c r="F7" s="42" t="s">
        <v>2</v>
      </c>
      <c r="G7" s="42" t="s">
        <v>3</v>
      </c>
      <c r="H7" s="66" t="s">
        <v>2</v>
      </c>
      <c r="I7" s="66" t="s">
        <v>3</v>
      </c>
      <c r="J7" s="60" t="s">
        <v>118</v>
      </c>
      <c r="K7" s="60" t="s">
        <v>111</v>
      </c>
      <c r="L7" s="174"/>
    </row>
    <row r="8" spans="1:12" s="41" customFormat="1" ht="20.25" customHeight="1">
      <c r="A8" s="178" t="s">
        <v>52</v>
      </c>
      <c r="B8" s="179" t="s">
        <v>71</v>
      </c>
      <c r="C8" s="43" t="s">
        <v>13</v>
      </c>
      <c r="D8" s="97">
        <v>3321.5</v>
      </c>
      <c r="E8" s="66">
        <v>3216.2</v>
      </c>
      <c r="F8" s="112">
        <v>3807.6</v>
      </c>
      <c r="G8" s="112">
        <v>1583.5</v>
      </c>
      <c r="H8" s="112">
        <v>4205.1</v>
      </c>
      <c r="I8" s="112">
        <v>4150.5</v>
      </c>
      <c r="J8" s="53">
        <v>3529.6</v>
      </c>
      <c r="K8" s="53">
        <v>3529.6</v>
      </c>
      <c r="L8" s="44"/>
    </row>
    <row r="9" spans="1:12" s="41" customFormat="1" ht="20.25" customHeight="1">
      <c r="A9" s="178"/>
      <c r="B9" s="180"/>
      <c r="C9" s="43" t="s">
        <v>14</v>
      </c>
      <c r="D9" s="66"/>
      <c r="E9" s="66"/>
      <c r="F9" s="113"/>
      <c r="G9" s="113"/>
      <c r="H9" s="112"/>
      <c r="I9" s="112"/>
      <c r="J9" s="42"/>
      <c r="K9" s="42"/>
      <c r="L9" s="44"/>
    </row>
    <row r="10" spans="1:12" s="41" customFormat="1" ht="20.25" customHeight="1">
      <c r="A10" s="178"/>
      <c r="B10" s="180"/>
      <c r="C10" s="43" t="s">
        <v>6</v>
      </c>
      <c r="D10" s="67"/>
      <c r="E10" s="67"/>
      <c r="F10" s="114"/>
      <c r="G10" s="114"/>
      <c r="H10" s="115"/>
      <c r="I10" s="115"/>
      <c r="J10" s="56"/>
      <c r="K10" s="56"/>
      <c r="L10" s="46"/>
    </row>
    <row r="11" spans="1:12" s="41" customFormat="1" ht="20.25" customHeight="1">
      <c r="A11" s="178"/>
      <c r="B11" s="180"/>
      <c r="C11" s="43" t="s">
        <v>15</v>
      </c>
      <c r="D11" s="67"/>
      <c r="E11" s="67"/>
      <c r="F11" s="114"/>
      <c r="G11" s="114"/>
      <c r="H11" s="115"/>
      <c r="I11" s="115"/>
      <c r="J11" s="56"/>
      <c r="K11" s="56"/>
      <c r="L11" s="46"/>
    </row>
    <row r="12" spans="1:12" s="41" customFormat="1" ht="20.25" customHeight="1">
      <c r="A12" s="178"/>
      <c r="B12" s="180" t="s">
        <v>61</v>
      </c>
      <c r="C12" s="43" t="s">
        <v>54</v>
      </c>
      <c r="D12" s="66">
        <f aca="true" t="shared" si="0" ref="D12:K12">D8</f>
        <v>3321.5</v>
      </c>
      <c r="E12" s="66">
        <f t="shared" si="0"/>
        <v>3216.2</v>
      </c>
      <c r="F12" s="112">
        <f t="shared" si="0"/>
        <v>3807.6</v>
      </c>
      <c r="G12" s="112">
        <f t="shared" si="0"/>
        <v>1583.5</v>
      </c>
      <c r="H12" s="112">
        <f t="shared" si="0"/>
        <v>4205.1</v>
      </c>
      <c r="I12" s="112">
        <f t="shared" si="0"/>
        <v>4150.5</v>
      </c>
      <c r="J12" s="53">
        <f t="shared" si="0"/>
        <v>3529.6</v>
      </c>
      <c r="K12" s="53">
        <f t="shared" si="0"/>
        <v>3529.6</v>
      </c>
      <c r="L12" s="45"/>
    </row>
    <row r="13" spans="1:12" s="41" customFormat="1" ht="20.25" customHeight="1">
      <c r="A13" s="178"/>
      <c r="B13" s="180"/>
      <c r="C13" s="43" t="s">
        <v>27</v>
      </c>
      <c r="D13" s="68"/>
      <c r="E13" s="68"/>
      <c r="F13" s="45"/>
      <c r="G13" s="45"/>
      <c r="H13" s="68"/>
      <c r="I13" s="68"/>
      <c r="J13" s="53"/>
      <c r="K13" s="53"/>
      <c r="L13" s="45"/>
    </row>
    <row r="14" spans="1:12" s="41" customFormat="1" ht="20.25" customHeight="1">
      <c r="A14" s="178"/>
      <c r="B14" s="180"/>
      <c r="C14" s="43" t="s">
        <v>32</v>
      </c>
      <c r="D14" s="68"/>
      <c r="E14" s="68"/>
      <c r="F14" s="47"/>
      <c r="G14" s="47"/>
      <c r="H14" s="68"/>
      <c r="I14" s="68"/>
      <c r="J14" s="53"/>
      <c r="K14" s="53"/>
      <c r="L14" s="45"/>
    </row>
    <row r="15" spans="1:12" s="41" customFormat="1" ht="20.25" customHeight="1">
      <c r="A15" s="178"/>
      <c r="B15" s="181"/>
      <c r="C15" s="43" t="s">
        <v>16</v>
      </c>
      <c r="D15" s="68"/>
      <c r="E15" s="68"/>
      <c r="F15" s="47"/>
      <c r="G15" s="47"/>
      <c r="H15" s="68"/>
      <c r="I15" s="68"/>
      <c r="J15" s="53"/>
      <c r="K15" s="53"/>
      <c r="L15" s="45"/>
    </row>
    <row r="16" spans="1:12" s="41" customFormat="1" ht="20.25" customHeight="1">
      <c r="A16" s="175" t="s">
        <v>26</v>
      </c>
      <c r="B16" s="182" t="s">
        <v>83</v>
      </c>
      <c r="C16" s="43" t="s">
        <v>13</v>
      </c>
      <c r="D16" s="98">
        <v>285</v>
      </c>
      <c r="E16" s="68">
        <v>261.1</v>
      </c>
      <c r="F16" s="99">
        <v>755</v>
      </c>
      <c r="G16" s="99">
        <v>134.5</v>
      </c>
      <c r="H16" s="100">
        <v>593.6</v>
      </c>
      <c r="I16" s="100">
        <v>583.9</v>
      </c>
      <c r="J16" s="101">
        <v>255</v>
      </c>
      <c r="K16" s="101">
        <v>255</v>
      </c>
      <c r="L16" s="45"/>
    </row>
    <row r="17" spans="1:12" s="41" customFormat="1" ht="20.25" customHeight="1">
      <c r="A17" s="175"/>
      <c r="B17" s="183"/>
      <c r="C17" s="43" t="s">
        <v>14</v>
      </c>
      <c r="D17" s="68"/>
      <c r="E17" s="68"/>
      <c r="F17" s="47"/>
      <c r="G17" s="47"/>
      <c r="H17" s="68"/>
      <c r="I17" s="68"/>
      <c r="J17" s="53"/>
      <c r="K17" s="53"/>
      <c r="L17" s="45"/>
    </row>
    <row r="18" spans="1:12" s="41" customFormat="1" ht="20.25" customHeight="1">
      <c r="A18" s="175"/>
      <c r="B18" s="183"/>
      <c r="C18" s="43" t="s">
        <v>6</v>
      </c>
      <c r="D18" s="68"/>
      <c r="E18" s="68"/>
      <c r="F18" s="47"/>
      <c r="G18" s="47"/>
      <c r="H18" s="68"/>
      <c r="I18" s="68"/>
      <c r="J18" s="53"/>
      <c r="K18" s="53"/>
      <c r="L18" s="45"/>
    </row>
    <row r="19" spans="1:12" s="41" customFormat="1" ht="20.25" customHeight="1">
      <c r="A19" s="175"/>
      <c r="B19" s="183"/>
      <c r="C19" s="43" t="s">
        <v>15</v>
      </c>
      <c r="D19" s="68"/>
      <c r="E19" s="68"/>
      <c r="F19" s="47"/>
      <c r="G19" s="47"/>
      <c r="H19" s="68"/>
      <c r="I19" s="68"/>
      <c r="J19" s="53"/>
      <c r="K19" s="53"/>
      <c r="L19" s="45"/>
    </row>
    <row r="20" spans="1:12" s="41" customFormat="1" ht="20.25" customHeight="1">
      <c r="A20" s="175"/>
      <c r="B20" s="183" t="s">
        <v>63</v>
      </c>
      <c r="C20" s="43" t="s">
        <v>54</v>
      </c>
      <c r="D20" s="98">
        <f aca="true" t="shared" si="1" ref="D20:K20">D16</f>
        <v>285</v>
      </c>
      <c r="E20" s="98">
        <f t="shared" si="1"/>
        <v>261.1</v>
      </c>
      <c r="F20" s="99">
        <f t="shared" si="1"/>
        <v>755</v>
      </c>
      <c r="G20" s="99">
        <f t="shared" si="1"/>
        <v>134.5</v>
      </c>
      <c r="H20" s="98">
        <f t="shared" si="1"/>
        <v>593.6</v>
      </c>
      <c r="I20" s="98">
        <f t="shared" si="1"/>
        <v>583.9</v>
      </c>
      <c r="J20" s="101">
        <f t="shared" si="1"/>
        <v>255</v>
      </c>
      <c r="K20" s="101">
        <f t="shared" si="1"/>
        <v>255</v>
      </c>
      <c r="L20" s="45"/>
    </row>
    <row r="21" spans="1:12" s="41" customFormat="1" ht="20.25" customHeight="1">
      <c r="A21" s="175"/>
      <c r="B21" s="183"/>
      <c r="C21" s="43" t="s">
        <v>27</v>
      </c>
      <c r="D21" s="68"/>
      <c r="E21" s="68"/>
      <c r="F21" s="47"/>
      <c r="G21" s="47"/>
      <c r="H21" s="68"/>
      <c r="I21" s="68"/>
      <c r="J21" s="53"/>
      <c r="K21" s="53"/>
      <c r="L21" s="45"/>
    </row>
    <row r="22" spans="1:12" s="41" customFormat="1" ht="20.25" customHeight="1">
      <c r="A22" s="175"/>
      <c r="B22" s="183"/>
      <c r="C22" s="43" t="s">
        <v>32</v>
      </c>
      <c r="D22" s="68"/>
      <c r="E22" s="68"/>
      <c r="F22" s="47"/>
      <c r="G22" s="47"/>
      <c r="H22" s="68"/>
      <c r="I22" s="68"/>
      <c r="J22" s="53"/>
      <c r="K22" s="53"/>
      <c r="L22" s="45"/>
    </row>
    <row r="23" spans="1:12" s="41" customFormat="1" ht="20.25" customHeight="1">
      <c r="A23" s="175"/>
      <c r="B23" s="184"/>
      <c r="C23" s="43" t="s">
        <v>16</v>
      </c>
      <c r="D23" s="68"/>
      <c r="E23" s="68"/>
      <c r="F23" s="47"/>
      <c r="G23" s="47"/>
      <c r="H23" s="68"/>
      <c r="I23" s="68"/>
      <c r="J23" s="53"/>
      <c r="K23" s="53"/>
      <c r="L23" s="45"/>
    </row>
    <row r="24" spans="1:12" s="41" customFormat="1" ht="20.25" customHeight="1">
      <c r="A24" s="175" t="s">
        <v>64</v>
      </c>
      <c r="B24" s="175" t="s">
        <v>65</v>
      </c>
      <c r="C24" s="43" t="s">
        <v>13</v>
      </c>
      <c r="D24" s="68">
        <v>3036.53</v>
      </c>
      <c r="E24" s="68">
        <v>2955.1</v>
      </c>
      <c r="F24" s="47">
        <v>3042.2</v>
      </c>
      <c r="G24" s="47">
        <v>1536.5</v>
      </c>
      <c r="H24" s="68">
        <v>3611.5</v>
      </c>
      <c r="I24" s="68">
        <v>3566.6</v>
      </c>
      <c r="J24" s="53">
        <v>3274.6</v>
      </c>
      <c r="K24" s="53">
        <v>3274.6</v>
      </c>
      <c r="L24" s="45"/>
    </row>
    <row r="25" spans="1:12" s="41" customFormat="1" ht="20.25" customHeight="1">
      <c r="A25" s="175"/>
      <c r="B25" s="175"/>
      <c r="C25" s="43" t="s">
        <v>14</v>
      </c>
      <c r="D25" s="68"/>
      <c r="E25" s="68"/>
      <c r="F25" s="47"/>
      <c r="G25" s="47"/>
      <c r="H25" s="68"/>
      <c r="I25" s="68"/>
      <c r="J25" s="53"/>
      <c r="K25" s="53"/>
      <c r="L25" s="45"/>
    </row>
    <row r="26" spans="1:12" s="41" customFormat="1" ht="20.25" customHeight="1">
      <c r="A26" s="175"/>
      <c r="B26" s="175"/>
      <c r="C26" s="43" t="s">
        <v>6</v>
      </c>
      <c r="D26" s="68"/>
      <c r="E26" s="68"/>
      <c r="F26" s="47"/>
      <c r="G26" s="47"/>
      <c r="H26" s="68"/>
      <c r="I26" s="68"/>
      <c r="J26" s="53"/>
      <c r="K26" s="53"/>
      <c r="L26" s="45"/>
    </row>
    <row r="27" spans="1:12" s="41" customFormat="1" ht="20.25" customHeight="1">
      <c r="A27" s="175"/>
      <c r="B27" s="175"/>
      <c r="C27" s="43" t="s">
        <v>15</v>
      </c>
      <c r="D27" s="68"/>
      <c r="E27" s="68"/>
      <c r="F27" s="47"/>
      <c r="G27" s="47"/>
      <c r="H27" s="68"/>
      <c r="I27" s="68"/>
      <c r="J27" s="53"/>
      <c r="K27" s="53"/>
      <c r="L27" s="45"/>
    </row>
    <row r="28" spans="1:12" s="41" customFormat="1" ht="20.25" customHeight="1">
      <c r="A28" s="175"/>
      <c r="B28" s="175" t="s">
        <v>65</v>
      </c>
      <c r="C28" s="43" t="s">
        <v>54</v>
      </c>
      <c r="D28" s="68">
        <f aca="true" t="shared" si="2" ref="D28:K28">D24</f>
        <v>3036.53</v>
      </c>
      <c r="E28" s="68">
        <f t="shared" si="2"/>
        <v>2955.1</v>
      </c>
      <c r="F28" s="47">
        <f t="shared" si="2"/>
        <v>3042.2</v>
      </c>
      <c r="G28" s="47">
        <f t="shared" si="2"/>
        <v>1536.5</v>
      </c>
      <c r="H28" s="68">
        <f t="shared" si="2"/>
        <v>3611.5</v>
      </c>
      <c r="I28" s="68">
        <f t="shared" si="2"/>
        <v>3566.6</v>
      </c>
      <c r="J28" s="53">
        <f t="shared" si="2"/>
        <v>3274.6</v>
      </c>
      <c r="K28" s="53">
        <f t="shared" si="2"/>
        <v>3274.6</v>
      </c>
      <c r="L28" s="45"/>
    </row>
    <row r="29" spans="1:12" s="41" customFormat="1" ht="20.25" customHeight="1">
      <c r="A29" s="175"/>
      <c r="B29" s="175"/>
      <c r="C29" s="43" t="s">
        <v>27</v>
      </c>
      <c r="D29" s="69"/>
      <c r="E29" s="69"/>
      <c r="F29" s="55"/>
      <c r="G29" s="55"/>
      <c r="H29" s="69"/>
      <c r="I29" s="69"/>
      <c r="J29" s="54"/>
      <c r="K29" s="54"/>
      <c r="L29" s="45"/>
    </row>
    <row r="30" spans="1:12" s="41" customFormat="1" ht="20.25" customHeight="1">
      <c r="A30" s="175"/>
      <c r="B30" s="175"/>
      <c r="C30" s="43" t="s">
        <v>32</v>
      </c>
      <c r="D30" s="70"/>
      <c r="E30" s="70"/>
      <c r="F30" s="47"/>
      <c r="G30" s="47"/>
      <c r="H30" s="70"/>
      <c r="I30" s="70"/>
      <c r="J30" s="45"/>
      <c r="K30" s="45"/>
      <c r="L30" s="45"/>
    </row>
    <row r="31" spans="1:12" s="41" customFormat="1" ht="20.25" customHeight="1">
      <c r="A31" s="175"/>
      <c r="B31" s="175"/>
      <c r="C31" s="43" t="s">
        <v>16</v>
      </c>
      <c r="D31" s="70"/>
      <c r="E31" s="70"/>
      <c r="F31" s="47"/>
      <c r="G31" s="47"/>
      <c r="H31" s="70"/>
      <c r="I31" s="70"/>
      <c r="J31" s="45"/>
      <c r="K31" s="45"/>
      <c r="L31" s="45"/>
    </row>
    <row r="32" spans="4:12" s="41" customFormat="1" ht="20.25" customHeight="1">
      <c r="D32" s="75"/>
      <c r="E32" s="75"/>
      <c r="F32" s="48"/>
      <c r="G32" s="48"/>
      <c r="H32" s="71"/>
      <c r="I32" s="71"/>
      <c r="J32" s="49"/>
      <c r="K32" s="49"/>
      <c r="L32" s="49"/>
    </row>
    <row r="33" spans="1:14" s="41" customFormat="1" ht="20.25" customHeight="1">
      <c r="A33" s="176" t="s">
        <v>82</v>
      </c>
      <c r="B33" s="176"/>
      <c r="C33" s="176"/>
      <c r="D33" s="176"/>
      <c r="E33" s="76"/>
      <c r="F33" s="176"/>
      <c r="G33" s="176"/>
      <c r="H33" s="176"/>
      <c r="I33" s="176"/>
      <c r="J33" s="16"/>
      <c r="K33" s="32" t="s">
        <v>73</v>
      </c>
      <c r="L33" s="32"/>
      <c r="M33" s="32"/>
      <c r="N33" s="32"/>
    </row>
    <row r="34" spans="4:12" s="41" customFormat="1" ht="20.25" customHeight="1">
      <c r="D34" s="77"/>
      <c r="E34" s="77"/>
      <c r="F34" s="50"/>
      <c r="G34" s="50"/>
      <c r="H34" s="71"/>
      <c r="I34" s="71"/>
      <c r="J34" s="49"/>
      <c r="K34" s="49"/>
      <c r="L34" s="49"/>
    </row>
    <row r="35" spans="1:9" s="7" customFormat="1" ht="20.25" customHeight="1">
      <c r="A35" s="117"/>
      <c r="B35" s="117"/>
      <c r="D35" s="64"/>
      <c r="E35" s="64"/>
      <c r="H35" s="64"/>
      <c r="I35" s="64"/>
    </row>
    <row r="36" spans="4:12" ht="12.75">
      <c r="D36" s="78"/>
      <c r="E36" s="78"/>
      <c r="F36" s="27"/>
      <c r="G36" s="27"/>
      <c r="H36" s="72"/>
      <c r="I36" s="72"/>
      <c r="J36" s="8"/>
      <c r="K36" s="8"/>
      <c r="L36" s="8"/>
    </row>
    <row r="37" spans="4:12" ht="12.75">
      <c r="D37" s="79"/>
      <c r="E37" s="79"/>
      <c r="F37" s="28"/>
      <c r="G37" s="28"/>
      <c r="H37" s="73"/>
      <c r="I37" s="73"/>
      <c r="J37" s="26"/>
      <c r="K37" s="26"/>
      <c r="L37" s="26"/>
    </row>
    <row r="38" spans="4:12" ht="12.75">
      <c r="D38" s="72"/>
      <c r="E38" s="72"/>
      <c r="F38" s="8"/>
      <c r="G38" s="8"/>
      <c r="H38" s="72"/>
      <c r="I38" s="72"/>
      <c r="J38" s="8"/>
      <c r="K38" s="8"/>
      <c r="L38" s="8"/>
    </row>
    <row r="39" spans="4:12" ht="12.75">
      <c r="D39" s="72"/>
      <c r="E39" s="72"/>
      <c r="F39" s="8"/>
      <c r="G39" s="8"/>
      <c r="H39" s="72"/>
      <c r="I39" s="72"/>
      <c r="J39" s="8"/>
      <c r="K39" s="8"/>
      <c r="L39" s="8"/>
    </row>
    <row r="40" spans="4:12" ht="12.75">
      <c r="D40" s="72"/>
      <c r="E40" s="72"/>
      <c r="F40" s="8"/>
      <c r="G40" s="8"/>
      <c r="H40" s="72"/>
      <c r="I40" s="72"/>
      <c r="J40" s="8"/>
      <c r="K40" s="8"/>
      <c r="L40" s="8"/>
    </row>
    <row r="41" spans="4:12" ht="12.75">
      <c r="D41" s="72"/>
      <c r="E41" s="72"/>
      <c r="F41" s="8"/>
      <c r="G41" s="8"/>
      <c r="H41" s="72"/>
      <c r="I41" s="72"/>
      <c r="J41" s="8"/>
      <c r="K41" s="8"/>
      <c r="L41" s="8"/>
    </row>
    <row r="42" spans="4:12" ht="12.75">
      <c r="D42" s="72"/>
      <c r="E42" s="72"/>
      <c r="F42" s="8"/>
      <c r="G42" s="8"/>
      <c r="H42" s="72"/>
      <c r="I42" s="72"/>
      <c r="J42" s="8"/>
      <c r="K42" s="8"/>
      <c r="L42" s="8"/>
    </row>
    <row r="43" spans="4:7" ht="12.75">
      <c r="D43" s="72"/>
      <c r="E43" s="72"/>
      <c r="F43" s="8"/>
      <c r="G43" s="8"/>
    </row>
    <row r="45" spans="4:12" ht="106.5" customHeight="1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21">
    <mergeCell ref="A5:A7"/>
    <mergeCell ref="J1:L1"/>
    <mergeCell ref="J2:L2"/>
    <mergeCell ref="A8:A15"/>
    <mergeCell ref="L5:L7"/>
    <mergeCell ref="A3:L3"/>
    <mergeCell ref="B5:B7"/>
    <mergeCell ref="J5:K6"/>
    <mergeCell ref="C5:C7"/>
    <mergeCell ref="B8:B15"/>
    <mergeCell ref="F5:I5"/>
    <mergeCell ref="A35:B35"/>
    <mergeCell ref="F6:G6"/>
    <mergeCell ref="A24:A31"/>
    <mergeCell ref="B24:B31"/>
    <mergeCell ref="A33:D33"/>
    <mergeCell ref="D5:E6"/>
    <mergeCell ref="A16:A23"/>
    <mergeCell ref="F33:I33"/>
    <mergeCell ref="B16:B23"/>
    <mergeCell ref="H6:I6"/>
  </mergeCells>
  <printOptions/>
  <pageMargins left="0.69016203703703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120" zoomScaleSheetLayoutView="120" zoomScalePageLayoutView="0" workbookViewId="0" topLeftCell="A4">
      <selection activeCell="N12" sqref="N12"/>
    </sheetView>
  </sheetViews>
  <sheetFormatPr defaultColWidth="9.00390625" defaultRowHeight="12.75"/>
  <cols>
    <col min="1" max="1" width="5.875" style="11" customWidth="1"/>
    <col min="2" max="2" width="18.875" style="11" customWidth="1"/>
    <col min="3" max="3" width="10.75390625" style="11" customWidth="1"/>
    <col min="4" max="4" width="11.625" style="11" customWidth="1"/>
    <col min="5" max="5" width="12.625" style="11" customWidth="1"/>
    <col min="6" max="6" width="8.75390625" style="11" customWidth="1"/>
    <col min="7" max="7" width="9.125" style="11" customWidth="1"/>
    <col min="8" max="8" width="9.625" style="11" customWidth="1"/>
    <col min="9" max="16384" width="9.125" style="11" customWidth="1"/>
  </cols>
  <sheetData>
    <row r="1" spans="13:16" ht="18" customHeight="1">
      <c r="M1" s="189" t="s">
        <v>34</v>
      </c>
      <c r="N1" s="189"/>
      <c r="O1" s="189"/>
      <c r="P1" s="189"/>
    </row>
    <row r="2" spans="13:16" ht="80.25" customHeight="1">
      <c r="M2" s="185"/>
      <c r="N2" s="185"/>
      <c r="O2" s="185"/>
      <c r="P2" s="185"/>
    </row>
    <row r="3" spans="15:16" ht="18.75" customHeight="1">
      <c r="O3" s="19"/>
      <c r="P3" s="19"/>
    </row>
    <row r="4" spans="1:16" ht="39.75" customHeight="1">
      <c r="A4" s="190" t="s">
        <v>55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27" customHeight="1">
      <c r="A5" s="12"/>
      <c r="B5" s="12"/>
      <c r="C5" s="12"/>
      <c r="D5" s="12"/>
      <c r="E5" s="12"/>
      <c r="F5" s="12"/>
      <c r="G5" s="12"/>
      <c r="H5" s="191" t="s">
        <v>119</v>
      </c>
      <c r="I5" s="192"/>
      <c r="J5" s="192"/>
      <c r="K5" s="192"/>
      <c r="L5" s="192"/>
      <c r="M5" s="192"/>
      <c r="N5" s="192"/>
      <c r="O5" s="192"/>
      <c r="P5" s="192"/>
    </row>
    <row r="6" spans="1:16" ht="32.25" customHeight="1">
      <c r="A6" s="12"/>
      <c r="B6" s="12"/>
      <c r="C6" s="12"/>
      <c r="D6" s="12"/>
      <c r="E6" s="12"/>
      <c r="F6" s="12"/>
      <c r="G6" s="12"/>
      <c r="H6" s="193" t="s">
        <v>56</v>
      </c>
      <c r="I6" s="185"/>
      <c r="J6" s="185"/>
      <c r="K6" s="185"/>
      <c r="L6" s="185"/>
      <c r="M6" s="185"/>
      <c r="N6" s="185"/>
      <c r="O6" s="185"/>
      <c r="P6" s="185"/>
    </row>
    <row r="7" ht="28.5" customHeight="1">
      <c r="O7" s="11" t="s">
        <v>5</v>
      </c>
    </row>
    <row r="8" spans="1:16" ht="12.75" customHeight="1">
      <c r="A8" s="186" t="s">
        <v>35</v>
      </c>
      <c r="B8" s="186" t="s">
        <v>36</v>
      </c>
      <c r="C8" s="186" t="s">
        <v>37</v>
      </c>
      <c r="D8" s="186" t="s">
        <v>38</v>
      </c>
      <c r="E8" s="186" t="s">
        <v>48</v>
      </c>
      <c r="F8" s="186" t="s">
        <v>39</v>
      </c>
      <c r="G8" s="188"/>
      <c r="H8" s="186" t="s">
        <v>120</v>
      </c>
      <c r="I8" s="186"/>
      <c r="J8" s="186"/>
      <c r="K8" s="186"/>
      <c r="L8" s="186"/>
      <c r="M8" s="186"/>
      <c r="N8" s="194" t="s">
        <v>121</v>
      </c>
      <c r="O8" s="194"/>
      <c r="P8" s="194"/>
    </row>
    <row r="9" spans="1:16" ht="26.25" customHeight="1">
      <c r="A9" s="186"/>
      <c r="B9" s="186"/>
      <c r="C9" s="186"/>
      <c r="D9" s="186"/>
      <c r="E9" s="186"/>
      <c r="F9" s="188"/>
      <c r="G9" s="188"/>
      <c r="H9" s="186"/>
      <c r="I9" s="186"/>
      <c r="J9" s="186"/>
      <c r="K9" s="186"/>
      <c r="L9" s="186"/>
      <c r="M9" s="186"/>
      <c r="N9" s="194"/>
      <c r="O9" s="194"/>
      <c r="P9" s="194"/>
    </row>
    <row r="10" spans="1:16" ht="47.25" customHeight="1">
      <c r="A10" s="187"/>
      <c r="B10" s="187"/>
      <c r="C10" s="187"/>
      <c r="D10" s="187"/>
      <c r="E10" s="187"/>
      <c r="F10" s="34" t="s">
        <v>40</v>
      </c>
      <c r="G10" s="35" t="s">
        <v>41</v>
      </c>
      <c r="H10" s="34" t="s">
        <v>42</v>
      </c>
      <c r="I10" s="34" t="s">
        <v>43</v>
      </c>
      <c r="J10" s="34" t="s">
        <v>44</v>
      </c>
      <c r="K10" s="34" t="s">
        <v>45</v>
      </c>
      <c r="L10" s="34" t="s">
        <v>6</v>
      </c>
      <c r="M10" s="34" t="s">
        <v>46</v>
      </c>
      <c r="N10" s="34" t="s">
        <v>47</v>
      </c>
      <c r="O10" s="34" t="s">
        <v>44</v>
      </c>
      <c r="P10" s="34" t="s">
        <v>6</v>
      </c>
    </row>
    <row r="11" spans="1:16" ht="15" customHeigh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7</v>
      </c>
      <c r="G11" s="36">
        <v>8</v>
      </c>
      <c r="H11" s="36">
        <v>9</v>
      </c>
      <c r="I11" s="36">
        <v>10</v>
      </c>
      <c r="J11" s="36">
        <v>11</v>
      </c>
      <c r="K11" s="36">
        <v>12</v>
      </c>
      <c r="L11" s="36">
        <v>13</v>
      </c>
      <c r="M11" s="36">
        <v>14</v>
      </c>
      <c r="N11" s="36">
        <v>15</v>
      </c>
      <c r="O11" s="36">
        <v>16</v>
      </c>
      <c r="P11" s="36">
        <v>17</v>
      </c>
    </row>
    <row r="12" spans="1:16" ht="19.5" customHeight="1">
      <c r="A12" s="82">
        <f>-U13</f>
        <v>0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</row>
    <row r="13" spans="1:16" ht="18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8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8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0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39.75" customHeight="1">
      <c r="A20" s="13"/>
      <c r="B20" s="33" t="s">
        <v>11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24.75" customHeight="1">
      <c r="A21" s="14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3" spans="1:16" s="16" customFormat="1" ht="29.25" customHeight="1">
      <c r="A23" s="16" t="s">
        <v>84</v>
      </c>
      <c r="B23" s="32"/>
      <c r="C23" s="32"/>
      <c r="D23" s="32"/>
      <c r="E23" s="32"/>
      <c r="G23" s="32"/>
      <c r="H23" s="32"/>
      <c r="I23" s="32"/>
      <c r="J23" s="32"/>
      <c r="K23" s="32"/>
      <c r="L23" s="32"/>
      <c r="M23" s="32"/>
      <c r="O23" s="176" t="s">
        <v>73</v>
      </c>
      <c r="P23" s="176"/>
    </row>
    <row r="24" spans="2:16" s="16" customFormat="1" ht="15.75">
      <c r="B24" s="21"/>
      <c r="C24" s="21"/>
      <c r="D24" s="21"/>
      <c r="E24" s="21"/>
      <c r="G24" s="21"/>
      <c r="H24" s="21"/>
      <c r="I24" s="21"/>
      <c r="J24" s="21"/>
      <c r="K24" s="21"/>
      <c r="L24" s="21"/>
      <c r="M24" s="21"/>
      <c r="O24" s="21"/>
      <c r="P24" s="21"/>
    </row>
    <row r="25" spans="2:16" s="16" customFormat="1" ht="15.75">
      <c r="B25" s="21"/>
      <c r="C25" s="21"/>
      <c r="D25" s="21"/>
      <c r="E25" s="21"/>
      <c r="G25" s="21"/>
      <c r="H25" s="21"/>
      <c r="I25" s="21"/>
      <c r="J25" s="21"/>
      <c r="K25" s="21"/>
      <c r="L25" s="21"/>
      <c r="M25" s="21"/>
      <c r="O25" s="21"/>
      <c r="P25" s="21"/>
    </row>
    <row r="26" spans="1:16" s="7" customFormat="1" ht="49.5" customHeight="1">
      <c r="A26" s="117"/>
      <c r="B26" s="117"/>
      <c r="C26" s="117"/>
      <c r="N26" s="116"/>
      <c r="O26" s="116"/>
      <c r="P26" s="116"/>
    </row>
  </sheetData>
  <sheetProtection/>
  <mergeCells count="17">
    <mergeCell ref="N26:P26"/>
    <mergeCell ref="A26:C26"/>
    <mergeCell ref="O1:P1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OMIZO-BR</cp:lastModifiedBy>
  <cp:lastPrinted>2024-03-19T03:50:30Z</cp:lastPrinted>
  <dcterms:created xsi:type="dcterms:W3CDTF">2007-07-17T01:27:34Z</dcterms:created>
  <dcterms:modified xsi:type="dcterms:W3CDTF">2024-03-19T07:11:28Z</dcterms:modified>
  <cp:category/>
  <cp:version/>
  <cp:contentType/>
  <cp:contentStatus/>
</cp:coreProperties>
</file>