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8415" windowHeight="6450" activeTab="2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Titles" localSheetId="2">'10 средства бюджет'!$5:$7</definedName>
    <definedName name="_xlnm.Print_Titles" localSheetId="0">'8 показатели '!$5:$7</definedName>
    <definedName name="_xlnm.Print_Titles" localSheetId="1">'9 средства по кодам'!$5:$8</definedName>
    <definedName name="_xlnm.Print_Area" localSheetId="3">'11 КАИП'!$A$1:$P$26</definedName>
    <definedName name="_xlnm.Print_Area" localSheetId="0">'8 показатели '!$A$1:$T$22</definedName>
  </definedNames>
  <calcPr fullCalcOnLoad="1"/>
</workbook>
</file>

<file path=xl/sharedStrings.xml><?xml version="1.0" encoding="utf-8"?>
<sst xmlns="http://schemas.openxmlformats.org/spreadsheetml/2006/main" count="240" uniqueCount="120">
  <si>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</si>
  <si>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</si>
  <si>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</si>
  <si>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</si>
  <si>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</si>
  <si>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январь - март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</si>
  <si>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</si>
  <si>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</si>
  <si>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</si>
  <si>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</si>
  <si>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</si>
  <si>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Ед. измере-ния</t>
  </si>
  <si>
    <t>январь - июнь</t>
  </si>
  <si>
    <t>январь-сентябрь</t>
  </si>
  <si>
    <t>Весовой критерий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</si>
  <si>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</si>
  <si>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</si>
  <si>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</si>
  <si>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</si>
  <si>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</si>
  <si>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</si>
  <si>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</si>
  <si>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</si>
  <si>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</si>
  <si>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</si>
  <si>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</si>
  <si>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</si>
  <si>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</si>
  <si>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</si>
  <si>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</si>
  <si>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</si>
  <si>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бюджеты муниципальных   образований</t>
  </si>
  <si>
    <t>Приложение № 10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</si>
  <si>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</si>
  <si>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</si>
  <si>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</si>
  <si>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</si>
  <si>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</si>
  <si>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</si>
  <si>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</si>
  <si>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</si>
  <si>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</si>
  <si>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</si>
  <si>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</si>
  <si>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</si>
  <si>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</si>
  <si>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</si>
  <si>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</si>
  <si>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</si>
  <si>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</si>
  <si>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</si>
  <si>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</si>
  <si>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</si>
  <si>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</si>
  <si>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</si>
  <si>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</si>
  <si>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</si>
  <si>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Статус (муниципальная программа, подпрограмма)</t>
  </si>
  <si>
    <t>Муниципальная программа</t>
  </si>
  <si>
    <t>районный</t>
  </si>
  <si>
    <t>Финансирование объектов капитального строительства, включенных в муниципальную программу</t>
  </si>
  <si>
    <t xml:space="preserve">Цель 1. </t>
  </si>
  <si>
    <t>Создание благоприятных условий для устойчивого развития малого предпринимательства в Боготольском районе</t>
  </si>
  <si>
    <t>ед</t>
  </si>
  <si>
    <t>ед.</t>
  </si>
  <si>
    <t>Администрация Боготольского района</t>
  </si>
  <si>
    <t>Мероприятие 1</t>
  </si>
  <si>
    <t xml:space="preserve">Субсидия "Бизнес-план" </t>
  </si>
  <si>
    <t>Мероприятие 3</t>
  </si>
  <si>
    <t>Мероприятие 4</t>
  </si>
  <si>
    <t>Субсидия "Энергообследование"</t>
  </si>
  <si>
    <t>Субсидия "Битзнес-план"</t>
  </si>
  <si>
    <t>Субсидия "Энергообучение"</t>
  </si>
  <si>
    <t xml:space="preserve">Мероприятие 5 </t>
  </si>
  <si>
    <t>Субсидия "Энергоэффективное оборудование"</t>
  </si>
  <si>
    <t>080ХХХХХ</t>
  </si>
  <si>
    <t>Год, предшествующий отчетному году</t>
  </si>
  <si>
    <t>х</t>
  </si>
  <si>
    <t>Примеча-ние</t>
  </si>
  <si>
    <t>бюджеты муниципальных образований</t>
  </si>
  <si>
    <t>Наименование муниципальной программы, подпрограммы</t>
  </si>
  <si>
    <t>Подпрограмма 1. Развитие и поддержка малого и среднего предпринимательства в Боготольском районе</t>
  </si>
  <si>
    <t>Примечание (причины невыполнения показателей по программе, выбор действий по преодолению)</t>
  </si>
  <si>
    <t>Задача 1.</t>
  </si>
  <si>
    <r>
      <t xml:space="preserve">Целевые показатели и показатели результативности (показатели развития отрасли, вида экономической деятельности) муниципальной программы Боготольского района </t>
    </r>
    <r>
      <rPr>
        <b/>
        <sz val="12"/>
        <rFont val="Times New Roman"/>
        <family val="1"/>
      </rPr>
      <t>"Развитие малого и среднего предпринимательства и инвестиционной деятельности в Боготольском районе"</t>
    </r>
  </si>
  <si>
    <t>Подпрограмма 2. Развитие инвестиционного потенциала Боготольского района</t>
  </si>
  <si>
    <t>Задача 2.</t>
  </si>
  <si>
    <t>Привлечение инвестиций на территории Боготольского района</t>
  </si>
  <si>
    <t>Развитие малого и среднего предпринимательства и инвестиционной деятельности в Боготольском районе"</t>
  </si>
  <si>
    <t>2021 год</t>
  </si>
  <si>
    <r>
      <t xml:space="preserve">Информация об использовании бюджетных ассигнований районного бюджета и иных средств на реализацию отдельных мероприятий муниципальной программы
и подпрограмм с указанием плановых и фактических значений (с расшифровкой по главным распорядителям средств районного бюджета,  
подпрограммам отдельным мероприятиям муниципальной программы, а также по годам реализации муниципальной программы) 
</t>
    </r>
    <r>
      <rPr>
        <b/>
        <sz val="11"/>
        <rFont val="Times New Roman"/>
        <family val="1"/>
      </rPr>
      <t>"Развитие малого и среднего предпринимательства и инвестиционной деятельности в Боготольском районе"</t>
    </r>
  </si>
  <si>
    <r>
      <t xml:space="preserve">Использование бюджетных ассигнований районного бюджета (бюджета района) и иных средств на реализацию  муниципальной программы
 </t>
    </r>
    <r>
      <rPr>
        <b/>
        <sz val="12"/>
        <rFont val="Times New Roman"/>
        <family val="1"/>
      </rPr>
      <t>" Развитие малого и среднего предпринимательства и инвестиционной деятельности в Боготольском районе"</t>
    </r>
  </si>
  <si>
    <t>Развитие и поддержка малого и среднего предпринимательства в Боготольском районе</t>
  </si>
  <si>
    <t>Развитие инвестиционного потенциала Боготольского района</t>
  </si>
  <si>
    <t>Подпрограмма 1.</t>
  </si>
  <si>
    <t>Подпрограмма 2.</t>
  </si>
  <si>
    <t>Подпрограмма 1</t>
  </si>
  <si>
    <t>Подпрограмма 2</t>
  </si>
  <si>
    <t>районный бюджет</t>
  </si>
  <si>
    <t>Целевой показатель: Увеличение числа субьектов малого и среднего  предпринимательства</t>
  </si>
  <si>
    <t>Единиц на 10 000 человек населения</t>
  </si>
  <si>
    <t>1-ый год 2021</t>
  </si>
  <si>
    <t>2-ой год 2022</t>
  </si>
  <si>
    <t>Снижение числа зарегистрированных  СМСП</t>
  </si>
  <si>
    <t>Показатель результативности 2. Количество созданных рабочих мест в секторе  малого и среднего предпринимательства</t>
  </si>
  <si>
    <t>Показатель результативности 1.  Количество  субъектов малого и среднего предпринимательства, получивших муниципальную поддержку</t>
  </si>
  <si>
    <t>Показатель результативности 3. Объем  привлеченных  инвестиций в секторе малого и среднего предпринимательства при реализации программы (ежегодно)</t>
  </si>
  <si>
    <t>Показатель результативности 4. Количество  субъектов малого и среднего предпринимательства, получивших имущественную поддержку для развития деятельности</t>
  </si>
  <si>
    <t xml:space="preserve">Начальник отдела экономики и планирования администрации Боготольского района </t>
  </si>
  <si>
    <t xml:space="preserve">Л.С.Бодрина </t>
  </si>
  <si>
    <t xml:space="preserve">Создание благоприятных условий для устойчивого развития малого предпринимательства в Боготольском районе и улучшение инвестиционного климата </t>
  </si>
  <si>
    <t>млн.руб.</t>
  </si>
  <si>
    <t>Показатель результативности 1. Количество публикаций  в средствах массовой  информации (размещение информации, статей, разъяснений, новостей) об инвестиционных возможностях</t>
  </si>
  <si>
    <t>Показатель результативности 2. Количество   проведенных мероприятий (совещаний, заседаний, консультаций), направленных  на повышение5 иныестиционной  привлекательности района</t>
  </si>
  <si>
    <t xml:space="preserve">Начальник отдела экономики и планирования администарции Боготольского района </t>
  </si>
  <si>
    <t>Л.С.Бодрина</t>
  </si>
  <si>
    <t>2022 год</t>
  </si>
  <si>
    <t>2020 (текущий год)</t>
  </si>
  <si>
    <t>Л.С. Бодрина</t>
  </si>
  <si>
    <t>2023 год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</si>
</sst>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000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000"/>
    <numFmt numFmtId="189" formatCode="0.000000000000"/>
    <numFmt numFmtId="190" formatCode="0.0000000000000"/>
    <numFmt numFmtId="191" formatCode="0.00000000000000"/>
  </numFmts>
  <fonts count="61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9" fontId="7" fillId="0" borderId="10" xfId="0" applyNumberFormat="1" applyFont="1" applyBorder="1" applyAlignment="1">
      <alignment vertical="top"/>
    </xf>
    <xf numFmtId="0" fontId="16" fillId="0" borderId="10" xfId="0" applyFont="1" applyBorder="1" applyAlignment="1">
      <alignment vertical="top"/>
    </xf>
    <xf numFmtId="179" fontId="7" fillId="0" borderId="10" xfId="0" applyNumberFormat="1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58" fillId="0" borderId="0" xfId="0" applyFont="1" applyAlignment="1">
      <alignment wrapText="1"/>
    </xf>
    <xf numFmtId="0" fontId="59" fillId="0" borderId="0" xfId="0" applyFont="1" applyAlignment="1">
      <alignment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177" fontId="2" fillId="0" borderId="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/>
    </xf>
    <xf numFmtId="0" fontId="60" fillId="0" borderId="0" xfId="0" applyFont="1" applyFill="1" applyAlignment="1">
      <alignment/>
    </xf>
    <xf numFmtId="0" fontId="6" fillId="0" borderId="0" xfId="0" applyFont="1" applyAlignment="1">
      <alignment horizontal="right"/>
    </xf>
    <xf numFmtId="177" fontId="7" fillId="0" borderId="10" xfId="0" applyNumberFormat="1" applyFont="1" applyBorder="1" applyAlignment="1">
      <alignment horizontal="right" vertical="center" wrapText="1"/>
    </xf>
    <xf numFmtId="177" fontId="7" fillId="0" borderId="10" xfId="0" applyNumberFormat="1" applyFont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177" fontId="7" fillId="0" borderId="10" xfId="0" applyNumberFormat="1" applyFont="1" applyBorder="1" applyAlignment="1">
      <alignment horizontal="right" wrapText="1"/>
    </xf>
    <xf numFmtId="177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 wrapText="1"/>
    </xf>
    <xf numFmtId="177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top" wrapText="1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view="pageBreakPreview" zoomScale="120" zoomScaleSheetLayoutView="120" workbookViewId="0" topLeftCell="A1">
      <pane ySplit="8" topLeftCell="A9" activePane="bottomLeft" state="frozen"/>
      <selection pane="topLeft" activeCell="A1" sqref="A1"/>
      <selection pane="bottomLeft" activeCell="P19" sqref="P19"/>
    </sheetView>
  </sheetViews>
  <sheetFormatPr defaultColWidth="9.00390625" defaultRowHeight="12.75"/>
  <cols>
    <col min="1" max="1" width="4.00390625" style="47" customWidth="1"/>
    <col min="2" max="2" width="40.25390625" style="2" customWidth="1"/>
    <col min="3" max="3" width="5.875" style="2" customWidth="1"/>
    <col min="4" max="4" width="8.00390625" style="2" customWidth="1"/>
    <col min="5" max="5" width="7.625" style="2" hidden="1" customWidth="1"/>
    <col min="6" max="6" width="6.25390625" style="2" hidden="1" customWidth="1"/>
    <col min="7" max="7" width="6.25390625" style="35" hidden="1" customWidth="1"/>
    <col min="8" max="8" width="7.625" style="35" customWidth="1"/>
    <col min="9" max="9" width="8.875" style="35" customWidth="1"/>
    <col min="10" max="11" width="6.25390625" style="2" hidden="1" customWidth="1"/>
    <col min="12" max="12" width="7.875" style="2" customWidth="1"/>
    <col min="13" max="13" width="7.875" style="35" customWidth="1"/>
    <col min="14" max="15" width="7.875" style="2" hidden="1" customWidth="1"/>
    <col min="16" max="16" width="9.25390625" style="2" customWidth="1"/>
    <col min="17" max="17" width="13.00390625" style="2" customWidth="1"/>
    <col min="18" max="18" width="8.625" style="2" customWidth="1"/>
    <col min="19" max="19" width="8.75390625" style="2" customWidth="1"/>
    <col min="20" max="20" width="20.375" style="2" customWidth="1"/>
    <col min="21" max="21" width="17.375" style="2" customWidth="1"/>
    <col min="22" max="22" width="11.00390625" style="2" bestFit="1" customWidth="1"/>
    <col min="23" max="16384" width="9.125" style="2" customWidth="1"/>
  </cols>
  <sheetData>
    <row r="1" spans="18:21" ht="15.75">
      <c r="R1" s="75" t="s">
        <v>29</v>
      </c>
      <c r="S1" s="75"/>
      <c r="T1" s="75"/>
      <c r="U1" s="10"/>
    </row>
    <row r="2" spans="18:21" ht="78.75" customHeight="1">
      <c r="R2" s="75" t="s">
        <v>56</v>
      </c>
      <c r="S2" s="75"/>
      <c r="T2" s="75"/>
      <c r="U2" s="10"/>
    </row>
    <row r="3" spans="2:21" ht="35.25" customHeight="1">
      <c r="B3" s="74" t="s">
        <v>84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39"/>
    </row>
    <row r="4" spans="20:21" ht="13.5" customHeight="1">
      <c r="T4" s="15" t="s">
        <v>6</v>
      </c>
      <c r="U4" s="15"/>
    </row>
    <row r="5" spans="1:21" s="1" customFormat="1" ht="31.5" customHeight="1">
      <c r="A5" s="76" t="s">
        <v>0</v>
      </c>
      <c r="B5" s="76" t="s">
        <v>1</v>
      </c>
      <c r="C5" s="76" t="s">
        <v>11</v>
      </c>
      <c r="D5" s="76" t="s">
        <v>14</v>
      </c>
      <c r="E5" s="80" t="s">
        <v>76</v>
      </c>
      <c r="F5" s="81"/>
      <c r="G5" s="81"/>
      <c r="H5" s="81"/>
      <c r="I5" s="82"/>
      <c r="J5" s="76">
        <v>2020</v>
      </c>
      <c r="K5" s="76"/>
      <c r="L5" s="76"/>
      <c r="M5" s="76"/>
      <c r="N5" s="76"/>
      <c r="O5" s="76"/>
      <c r="P5" s="76"/>
      <c r="Q5" s="76"/>
      <c r="R5" s="76" t="s">
        <v>2</v>
      </c>
      <c r="S5" s="76"/>
      <c r="T5" s="76" t="s">
        <v>82</v>
      </c>
      <c r="U5" s="40"/>
    </row>
    <row r="6" spans="1:21" s="1" customFormat="1" ht="19.5" customHeight="1">
      <c r="A6" s="76"/>
      <c r="B6" s="76"/>
      <c r="C6" s="76"/>
      <c r="D6" s="76"/>
      <c r="E6" s="14">
        <v>2013</v>
      </c>
      <c r="F6" s="14">
        <v>2014</v>
      </c>
      <c r="G6" s="14">
        <v>2015</v>
      </c>
      <c r="H6" s="80">
        <v>2019</v>
      </c>
      <c r="I6" s="82"/>
      <c r="J6" s="76" t="s">
        <v>5</v>
      </c>
      <c r="K6" s="76"/>
      <c r="L6" s="76" t="s">
        <v>12</v>
      </c>
      <c r="M6" s="76"/>
      <c r="N6" s="76" t="s">
        <v>13</v>
      </c>
      <c r="O6" s="76"/>
      <c r="P6" s="76" t="s">
        <v>15</v>
      </c>
      <c r="Q6" s="76"/>
      <c r="R6" s="76" t="s">
        <v>101</v>
      </c>
      <c r="S6" s="76" t="s">
        <v>102</v>
      </c>
      <c r="T6" s="76"/>
      <c r="U6" s="40"/>
    </row>
    <row r="7" spans="1:21" s="1" customFormat="1" ht="15.75" customHeight="1">
      <c r="A7" s="76"/>
      <c r="B7" s="76"/>
      <c r="C7" s="76"/>
      <c r="D7" s="76"/>
      <c r="E7" s="14" t="s">
        <v>4</v>
      </c>
      <c r="F7" s="14" t="s">
        <v>4</v>
      </c>
      <c r="G7" s="14" t="s">
        <v>4</v>
      </c>
      <c r="H7" s="14" t="s">
        <v>3</v>
      </c>
      <c r="I7" s="14" t="s">
        <v>4</v>
      </c>
      <c r="J7" s="14" t="s">
        <v>3</v>
      </c>
      <c r="K7" s="14" t="s">
        <v>4</v>
      </c>
      <c r="L7" s="14" t="s">
        <v>3</v>
      </c>
      <c r="M7" s="14" t="s">
        <v>4</v>
      </c>
      <c r="N7" s="14" t="s">
        <v>3</v>
      </c>
      <c r="O7" s="14" t="s">
        <v>4</v>
      </c>
      <c r="P7" s="14" t="s">
        <v>3</v>
      </c>
      <c r="Q7" s="14" t="s">
        <v>4</v>
      </c>
      <c r="R7" s="76"/>
      <c r="S7" s="76"/>
      <c r="T7" s="76"/>
      <c r="U7" s="40"/>
    </row>
    <row r="8" spans="1:21" ht="12">
      <c r="A8" s="18"/>
      <c r="B8" s="27" t="s">
        <v>61</v>
      </c>
      <c r="C8" s="85" t="s">
        <v>110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41"/>
    </row>
    <row r="9" spans="1:21" ht="84">
      <c r="A9" s="14"/>
      <c r="B9" s="18" t="s">
        <v>99</v>
      </c>
      <c r="C9" s="14" t="s">
        <v>100</v>
      </c>
      <c r="D9" s="14" t="s">
        <v>77</v>
      </c>
      <c r="E9" s="14"/>
      <c r="F9" s="14"/>
      <c r="G9" s="14"/>
      <c r="H9" s="14">
        <v>116.72</v>
      </c>
      <c r="I9" s="14">
        <v>116.72</v>
      </c>
      <c r="J9" s="14"/>
      <c r="K9" s="14"/>
      <c r="L9" s="14">
        <v>60</v>
      </c>
      <c r="M9" s="14">
        <v>60</v>
      </c>
      <c r="N9" s="14"/>
      <c r="O9" s="14"/>
      <c r="P9" s="14">
        <v>118.89</v>
      </c>
      <c r="Q9" s="68">
        <v>113.47</v>
      </c>
      <c r="R9" s="68">
        <v>120.92</v>
      </c>
      <c r="S9" s="68">
        <v>123.84</v>
      </c>
      <c r="T9" s="14" t="s">
        <v>103</v>
      </c>
      <c r="U9" s="43"/>
    </row>
    <row r="10" spans="1:21" ht="14.25" customHeight="1">
      <c r="A10" s="14"/>
      <c r="B10" s="27" t="s">
        <v>83</v>
      </c>
      <c r="C10" s="77" t="s">
        <v>62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9"/>
      <c r="U10" s="43"/>
    </row>
    <row r="11" spans="1:21" ht="36.75" customHeight="1">
      <c r="A11" s="14"/>
      <c r="B11" s="77" t="s">
        <v>81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9"/>
      <c r="U11" s="43"/>
    </row>
    <row r="12" spans="1:21" ht="45" customHeight="1">
      <c r="A12" s="14">
        <v>1</v>
      </c>
      <c r="B12" s="50" t="s">
        <v>105</v>
      </c>
      <c r="C12" s="14" t="s">
        <v>64</v>
      </c>
      <c r="D12" s="14">
        <v>0.2</v>
      </c>
      <c r="E12" s="14">
        <v>581</v>
      </c>
      <c r="F12" s="14">
        <v>633</v>
      </c>
      <c r="G12" s="14">
        <v>613</v>
      </c>
      <c r="H12" s="14">
        <v>482</v>
      </c>
      <c r="I12" s="14">
        <v>564</v>
      </c>
      <c r="J12" s="14"/>
      <c r="K12" s="14"/>
      <c r="L12" s="14">
        <v>300</v>
      </c>
      <c r="M12" s="14">
        <v>300</v>
      </c>
      <c r="N12" s="14"/>
      <c r="O12" s="14"/>
      <c r="P12" s="14">
        <v>502</v>
      </c>
      <c r="Q12" s="14">
        <v>505</v>
      </c>
      <c r="R12" s="14">
        <v>502</v>
      </c>
      <c r="S12" s="14">
        <v>502</v>
      </c>
      <c r="T12" s="14"/>
      <c r="U12" s="43"/>
    </row>
    <row r="13" spans="1:21" ht="45.75" customHeight="1">
      <c r="A13" s="14">
        <v>2</v>
      </c>
      <c r="B13" s="46" t="s">
        <v>104</v>
      </c>
      <c r="C13" s="14" t="s">
        <v>63</v>
      </c>
      <c r="D13" s="14">
        <v>0.2</v>
      </c>
      <c r="E13" s="14">
        <v>22</v>
      </c>
      <c r="F13" s="14">
        <v>37</v>
      </c>
      <c r="G13" s="14">
        <v>24</v>
      </c>
      <c r="H13" s="14">
        <v>3</v>
      </c>
      <c r="I13" s="14">
        <v>3</v>
      </c>
      <c r="J13" s="14"/>
      <c r="K13" s="14"/>
      <c r="L13" s="14">
        <v>1</v>
      </c>
      <c r="M13" s="14">
        <v>1</v>
      </c>
      <c r="N13" s="14"/>
      <c r="O13" s="14"/>
      <c r="P13" s="14">
        <v>1</v>
      </c>
      <c r="Q13" s="14">
        <v>1</v>
      </c>
      <c r="R13" s="14">
        <v>3</v>
      </c>
      <c r="S13" s="14">
        <v>3</v>
      </c>
      <c r="T13" s="14"/>
      <c r="U13" s="43"/>
    </row>
    <row r="14" spans="1:21" ht="51.75" customHeight="1">
      <c r="A14" s="14">
        <v>3</v>
      </c>
      <c r="B14" s="46" t="s">
        <v>106</v>
      </c>
      <c r="C14" s="14" t="s">
        <v>111</v>
      </c>
      <c r="D14" s="14">
        <v>0.2</v>
      </c>
      <c r="E14" s="14">
        <v>8.8</v>
      </c>
      <c r="F14" s="14">
        <v>17.7</v>
      </c>
      <c r="G14" s="14">
        <v>13.9</v>
      </c>
      <c r="H14" s="68">
        <v>5</v>
      </c>
      <c r="I14" s="68">
        <v>9</v>
      </c>
      <c r="J14" s="68"/>
      <c r="K14" s="68"/>
      <c r="L14" s="68">
        <v>0</v>
      </c>
      <c r="M14" s="68">
        <v>0</v>
      </c>
      <c r="N14" s="68"/>
      <c r="O14" s="68"/>
      <c r="P14" s="68">
        <v>2</v>
      </c>
      <c r="Q14" s="68">
        <v>2</v>
      </c>
      <c r="R14" s="68">
        <v>3</v>
      </c>
      <c r="S14" s="68">
        <v>3</v>
      </c>
      <c r="T14" s="14"/>
      <c r="U14" s="43"/>
    </row>
    <row r="15" spans="1:21" ht="48">
      <c r="A15" s="65">
        <v>4</v>
      </c>
      <c r="B15" s="66" t="s">
        <v>107</v>
      </c>
      <c r="C15" s="65" t="s">
        <v>64</v>
      </c>
      <c r="D15" s="65">
        <v>0.2</v>
      </c>
      <c r="E15" s="65"/>
      <c r="F15" s="65"/>
      <c r="G15" s="65"/>
      <c r="H15" s="69">
        <v>13</v>
      </c>
      <c r="I15" s="69">
        <v>13</v>
      </c>
      <c r="J15" s="69"/>
      <c r="K15" s="69"/>
      <c r="L15" s="69">
        <v>13</v>
      </c>
      <c r="M15" s="69">
        <v>13</v>
      </c>
      <c r="N15" s="69"/>
      <c r="O15" s="69"/>
      <c r="P15" s="69">
        <v>13</v>
      </c>
      <c r="Q15" s="69">
        <v>13</v>
      </c>
      <c r="R15" s="69">
        <v>13</v>
      </c>
      <c r="S15" s="69">
        <v>13</v>
      </c>
      <c r="T15" s="67"/>
      <c r="U15" s="43"/>
    </row>
    <row r="16" spans="1:21" ht="12.75" customHeight="1">
      <c r="A16" s="14"/>
      <c r="B16" s="64" t="s">
        <v>86</v>
      </c>
      <c r="C16" s="78" t="s">
        <v>87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9"/>
      <c r="U16" s="43"/>
    </row>
    <row r="17" spans="1:21" ht="26.25" customHeight="1">
      <c r="A17" s="14"/>
      <c r="B17" s="77" t="s">
        <v>85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9"/>
      <c r="U17" s="42"/>
    </row>
    <row r="18" spans="1:21" ht="51" customHeight="1">
      <c r="A18" s="14"/>
      <c r="B18" s="63" t="s">
        <v>112</v>
      </c>
      <c r="C18" s="18" t="s">
        <v>64</v>
      </c>
      <c r="D18" s="70">
        <v>0.1</v>
      </c>
      <c r="E18" s="62"/>
      <c r="F18" s="62"/>
      <c r="G18" s="62"/>
      <c r="H18" s="72">
        <v>2</v>
      </c>
      <c r="I18" s="72">
        <v>2</v>
      </c>
      <c r="J18" s="72"/>
      <c r="K18" s="72"/>
      <c r="L18" s="72">
        <v>3</v>
      </c>
      <c r="M18" s="73">
        <v>3</v>
      </c>
      <c r="N18" s="72"/>
      <c r="O18" s="72"/>
      <c r="P18" s="72">
        <v>5</v>
      </c>
      <c r="Q18" s="72">
        <v>5</v>
      </c>
      <c r="R18" s="72">
        <v>6</v>
      </c>
      <c r="S18" s="72">
        <v>8</v>
      </c>
      <c r="T18" s="62"/>
      <c r="U18" s="42"/>
    </row>
    <row r="19" spans="1:22" ht="48">
      <c r="A19" s="45"/>
      <c r="B19" s="46" t="s">
        <v>113</v>
      </c>
      <c r="C19" s="14" t="s">
        <v>63</v>
      </c>
      <c r="D19" s="71">
        <v>0.1</v>
      </c>
      <c r="E19" s="14">
        <v>0</v>
      </c>
      <c r="F19" s="14">
        <v>0</v>
      </c>
      <c r="G19" s="14">
        <v>1</v>
      </c>
      <c r="H19" s="14">
        <v>9</v>
      </c>
      <c r="I19" s="14">
        <v>9</v>
      </c>
      <c r="J19" s="14">
        <v>0</v>
      </c>
      <c r="K19" s="14">
        <v>0</v>
      </c>
      <c r="L19" s="14">
        <v>6</v>
      </c>
      <c r="M19" s="65">
        <v>6</v>
      </c>
      <c r="N19" s="14">
        <v>0</v>
      </c>
      <c r="O19" s="14">
        <v>0</v>
      </c>
      <c r="P19" s="14">
        <v>12</v>
      </c>
      <c r="Q19" s="14">
        <v>12</v>
      </c>
      <c r="R19" s="14">
        <v>13</v>
      </c>
      <c r="S19" s="14">
        <v>13</v>
      </c>
      <c r="T19" s="14"/>
      <c r="U19" s="40"/>
      <c r="V19" s="2">
        <f>U19*D19</f>
        <v>0</v>
      </c>
    </row>
    <row r="20" spans="1:17" ht="45" customHeight="1">
      <c r="A20" s="48"/>
      <c r="B20" s="83" t="s">
        <v>108</v>
      </c>
      <c r="C20" s="83"/>
      <c r="D20" s="83"/>
      <c r="E20" s="83"/>
      <c r="F20" s="83"/>
      <c r="Q20" s="2" t="s">
        <v>109</v>
      </c>
    </row>
    <row r="21" spans="1:5" ht="15.75" customHeight="1">
      <c r="A21" s="49"/>
      <c r="B21" s="83"/>
      <c r="C21" s="84"/>
      <c r="D21" s="84"/>
      <c r="E21" s="84"/>
    </row>
    <row r="22" spans="1:19" ht="10.5" customHeight="1">
      <c r="A22" s="49"/>
      <c r="B22" s="10"/>
      <c r="C22" s="10"/>
      <c r="D22" s="10"/>
      <c r="E22" s="3"/>
      <c r="F22" s="3"/>
      <c r="G22" s="36"/>
      <c r="H22" s="36"/>
      <c r="I22" s="36"/>
      <c r="J22" s="3"/>
      <c r="K22" s="3"/>
      <c r="L22" s="3"/>
      <c r="M22" s="36"/>
      <c r="N22" s="3"/>
      <c r="O22" s="3"/>
      <c r="P22" s="3"/>
      <c r="Q22" s="3"/>
      <c r="R22" s="39"/>
      <c r="S22" s="39"/>
    </row>
    <row r="23" spans="1:21" ht="15.75">
      <c r="A23" s="10"/>
      <c r="T23" s="39"/>
      <c r="U23" s="39"/>
    </row>
    <row r="24" ht="12" customHeight="1">
      <c r="A24" s="49"/>
    </row>
    <row r="25" spans="1:21" s="3" customFormat="1" ht="15.75" customHeight="1">
      <c r="A25" s="47"/>
      <c r="B25" s="2"/>
      <c r="C25" s="2"/>
      <c r="D25" s="2"/>
      <c r="E25" s="2"/>
      <c r="F25" s="2"/>
      <c r="G25" s="35"/>
      <c r="H25" s="35"/>
      <c r="I25" s="35"/>
      <c r="J25" s="2"/>
      <c r="K25" s="2"/>
      <c r="L25" s="2"/>
      <c r="M25" s="35"/>
      <c r="N25" s="2"/>
      <c r="O25" s="2"/>
      <c r="P25" s="2"/>
      <c r="Q25" s="2"/>
      <c r="R25" s="2"/>
      <c r="S25" s="2"/>
      <c r="T25" s="2"/>
      <c r="U25" s="2"/>
    </row>
    <row r="26" spans="1:21" s="3" customFormat="1" ht="12" customHeight="1">
      <c r="A26" s="47"/>
      <c r="B26" s="2"/>
      <c r="C26" s="2"/>
      <c r="D26" s="2"/>
      <c r="E26" s="2"/>
      <c r="F26" s="2"/>
      <c r="G26" s="35"/>
      <c r="H26" s="35"/>
      <c r="I26" s="35"/>
      <c r="J26" s="2"/>
      <c r="K26" s="2"/>
      <c r="L26" s="2"/>
      <c r="M26" s="35"/>
      <c r="N26" s="2"/>
      <c r="O26" s="2"/>
      <c r="P26" s="2"/>
      <c r="Q26" s="2"/>
      <c r="R26" s="2"/>
      <c r="S26" s="2"/>
      <c r="T26" s="2"/>
      <c r="U26" s="2"/>
    </row>
    <row r="27" spans="1:21" s="3" customFormat="1" ht="49.5" customHeight="1">
      <c r="A27" s="47"/>
      <c r="B27" s="2"/>
      <c r="C27" s="2"/>
      <c r="D27" s="2"/>
      <c r="E27" s="2"/>
      <c r="F27" s="2"/>
      <c r="G27" s="35"/>
      <c r="H27" s="35"/>
      <c r="I27" s="35"/>
      <c r="J27" s="2"/>
      <c r="K27" s="2"/>
      <c r="L27" s="2"/>
      <c r="M27" s="35"/>
      <c r="N27" s="2"/>
      <c r="O27" s="2"/>
      <c r="P27" s="2"/>
      <c r="Q27" s="2"/>
      <c r="R27" s="2"/>
      <c r="S27" s="2"/>
      <c r="T27" s="2"/>
      <c r="U27" s="2"/>
    </row>
  </sheetData>
  <sheetProtection/>
  <mergeCells count="25">
    <mergeCell ref="C10:T10"/>
    <mergeCell ref="C16:T16"/>
    <mergeCell ref="E5:I5"/>
    <mergeCell ref="H6:I6"/>
    <mergeCell ref="B21:E21"/>
    <mergeCell ref="C8:T8"/>
    <mergeCell ref="B20:F20"/>
    <mergeCell ref="B11:T11"/>
    <mergeCell ref="B17:T17"/>
    <mergeCell ref="A5:A7"/>
    <mergeCell ref="D5:D7"/>
    <mergeCell ref="T5:T7"/>
    <mergeCell ref="P6:Q6"/>
    <mergeCell ref="R6:R7"/>
    <mergeCell ref="S6:S7"/>
    <mergeCell ref="B3:T3"/>
    <mergeCell ref="R1:T1"/>
    <mergeCell ref="R2:T2"/>
    <mergeCell ref="J5:Q5"/>
    <mergeCell ref="N6:O6"/>
    <mergeCell ref="R5:S5"/>
    <mergeCell ref="J6:K6"/>
    <mergeCell ref="L6:M6"/>
    <mergeCell ref="C5:C7"/>
    <mergeCell ref="B5:B7"/>
  </mergeCells>
  <printOptions/>
  <pageMargins left="0.1968503937007874" right="0.2362204724409449" top="0.7874015748031497" bottom="0.1968503937007874" header="0.5118110236220472" footer="0.354330708661417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view="pageBreakPreview" zoomScale="120" zoomScaleSheetLayoutView="120" workbookViewId="0" topLeftCell="A1">
      <selection activeCell="Q17" sqref="Q17"/>
    </sheetView>
  </sheetViews>
  <sheetFormatPr defaultColWidth="9.00390625" defaultRowHeight="12.75"/>
  <cols>
    <col min="1" max="1" width="14.125" style="0" customWidth="1"/>
    <col min="2" max="2" width="20.25390625" style="0" customWidth="1"/>
    <col min="3" max="3" width="34.125" style="0" customWidth="1"/>
    <col min="4" max="4" width="4.00390625" style="0" customWidth="1"/>
    <col min="5" max="5" width="4.75390625" style="0" customWidth="1"/>
    <col min="6" max="6" width="8.75390625" style="0" customWidth="1"/>
    <col min="7" max="7" width="7.375" style="0" customWidth="1"/>
    <col min="8" max="8" width="7.25390625" style="0" customWidth="1"/>
    <col min="9" max="9" width="9.00390625" style="0" customWidth="1"/>
    <col min="10" max="11" width="7.25390625" style="34" hidden="1" customWidth="1"/>
    <col min="12" max="13" width="7.25390625" style="0" customWidth="1"/>
    <col min="14" max="15" width="7.25390625" style="0" hidden="1" customWidth="1"/>
    <col min="16" max="16" width="7.25390625" style="0" customWidth="1"/>
    <col min="17" max="17" width="7.25390625" style="52" customWidth="1"/>
    <col min="18" max="18" width="7.875" style="34" bestFit="1" customWidth="1"/>
    <col min="19" max="19" width="8.125" style="34" customWidth="1"/>
    <col min="20" max="20" width="9.125" style="0" customWidth="1"/>
  </cols>
  <sheetData>
    <row r="1" spans="1:20" ht="15.75" customHeight="1">
      <c r="A1" s="34"/>
      <c r="B1" s="34"/>
      <c r="C1" s="34"/>
      <c r="D1" s="34"/>
      <c r="E1" s="34"/>
      <c r="F1" s="34"/>
      <c r="G1" s="34"/>
      <c r="H1" s="34"/>
      <c r="I1" s="34"/>
      <c r="L1" s="34"/>
      <c r="M1" s="34"/>
      <c r="N1" s="34"/>
      <c r="O1" s="34"/>
      <c r="P1" s="75" t="s">
        <v>30</v>
      </c>
      <c r="Q1" s="75"/>
      <c r="R1" s="75"/>
      <c r="S1" s="75"/>
      <c r="T1" s="75"/>
    </row>
    <row r="2" spans="1:20" ht="60" customHeight="1">
      <c r="A2" s="34"/>
      <c r="B2" s="34"/>
      <c r="C2" s="34"/>
      <c r="D2" s="34"/>
      <c r="E2" s="34"/>
      <c r="F2" s="34"/>
      <c r="G2" s="34"/>
      <c r="H2" s="34"/>
      <c r="I2" s="34"/>
      <c r="L2" s="34"/>
      <c r="M2" s="34"/>
      <c r="N2" s="34"/>
      <c r="O2" s="34"/>
      <c r="P2" s="75" t="s">
        <v>56</v>
      </c>
      <c r="Q2" s="75"/>
      <c r="R2" s="75"/>
      <c r="S2" s="75"/>
      <c r="T2" s="75"/>
    </row>
    <row r="3" spans="1:20" ht="58.5" customHeight="1">
      <c r="A3" s="91" t="s">
        <v>90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</row>
    <row r="4" spans="1:20" ht="15.75">
      <c r="A4" s="34"/>
      <c r="B4" s="34"/>
      <c r="C4" s="34"/>
      <c r="D4" s="34"/>
      <c r="E4" s="34"/>
      <c r="F4" s="34"/>
      <c r="G4" s="34"/>
      <c r="H4" s="34"/>
      <c r="I4" s="34"/>
      <c r="L4" s="34"/>
      <c r="M4" s="34"/>
      <c r="N4" s="34"/>
      <c r="O4" s="34"/>
      <c r="P4" s="34"/>
      <c r="T4" s="53" t="s">
        <v>6</v>
      </c>
    </row>
    <row r="5" spans="1:20" s="16" customFormat="1" ht="26.25" customHeight="1">
      <c r="A5" s="93" t="s">
        <v>57</v>
      </c>
      <c r="B5" s="93" t="s">
        <v>36</v>
      </c>
      <c r="C5" s="93" t="s">
        <v>23</v>
      </c>
      <c r="D5" s="93" t="s">
        <v>22</v>
      </c>
      <c r="E5" s="93"/>
      <c r="F5" s="93"/>
      <c r="G5" s="93"/>
      <c r="H5" s="92" t="s">
        <v>27</v>
      </c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3" t="s">
        <v>78</v>
      </c>
    </row>
    <row r="6" spans="1:20" s="16" customFormat="1" ht="15.75" customHeight="1">
      <c r="A6" s="93"/>
      <c r="B6" s="93"/>
      <c r="C6" s="93"/>
      <c r="D6" s="93" t="s">
        <v>23</v>
      </c>
      <c r="E6" s="93" t="s">
        <v>28</v>
      </c>
      <c r="F6" s="93" t="s">
        <v>24</v>
      </c>
      <c r="G6" s="93" t="s">
        <v>25</v>
      </c>
      <c r="H6" s="87" t="s">
        <v>76</v>
      </c>
      <c r="I6" s="88"/>
      <c r="J6" s="93" t="s">
        <v>117</v>
      </c>
      <c r="K6" s="93"/>
      <c r="L6" s="93"/>
      <c r="M6" s="93"/>
      <c r="N6" s="93"/>
      <c r="O6" s="93"/>
      <c r="P6" s="93"/>
      <c r="Q6" s="93"/>
      <c r="R6" s="93" t="s">
        <v>2</v>
      </c>
      <c r="S6" s="93"/>
      <c r="T6" s="93"/>
    </row>
    <row r="7" spans="1:20" s="16" customFormat="1" ht="30" customHeight="1">
      <c r="A7" s="93"/>
      <c r="B7" s="93"/>
      <c r="C7" s="93"/>
      <c r="D7" s="93"/>
      <c r="E7" s="93"/>
      <c r="F7" s="93"/>
      <c r="G7" s="93"/>
      <c r="H7" s="89"/>
      <c r="I7" s="90"/>
      <c r="J7" s="93" t="s">
        <v>5</v>
      </c>
      <c r="K7" s="93"/>
      <c r="L7" s="93" t="s">
        <v>12</v>
      </c>
      <c r="M7" s="93"/>
      <c r="N7" s="93" t="s">
        <v>13</v>
      </c>
      <c r="O7" s="93"/>
      <c r="P7" s="93" t="s">
        <v>15</v>
      </c>
      <c r="Q7" s="93"/>
      <c r="R7" s="93"/>
      <c r="S7" s="93"/>
      <c r="T7" s="93"/>
    </row>
    <row r="8" spans="1:20" s="16" customFormat="1" ht="12.75">
      <c r="A8" s="93"/>
      <c r="B8" s="93"/>
      <c r="C8" s="93"/>
      <c r="D8" s="93"/>
      <c r="E8" s="93"/>
      <c r="F8" s="93"/>
      <c r="G8" s="93"/>
      <c r="H8" s="17" t="s">
        <v>3</v>
      </c>
      <c r="I8" s="17" t="s">
        <v>4</v>
      </c>
      <c r="J8" s="17" t="s">
        <v>3</v>
      </c>
      <c r="K8" s="17" t="s">
        <v>4</v>
      </c>
      <c r="L8" s="17" t="s">
        <v>3</v>
      </c>
      <c r="M8" s="17" t="s">
        <v>4</v>
      </c>
      <c r="N8" s="17" t="s">
        <v>3</v>
      </c>
      <c r="O8" s="17" t="s">
        <v>4</v>
      </c>
      <c r="P8" s="17" t="s">
        <v>3</v>
      </c>
      <c r="Q8" s="61" t="s">
        <v>4</v>
      </c>
      <c r="R8" s="17" t="s">
        <v>89</v>
      </c>
      <c r="S8" s="17" t="s">
        <v>116</v>
      </c>
      <c r="T8" s="93"/>
    </row>
    <row r="9" spans="1:20" s="16" customFormat="1" ht="12.75">
      <c r="A9" s="94" t="s">
        <v>58</v>
      </c>
      <c r="B9" s="95" t="s">
        <v>88</v>
      </c>
      <c r="C9" s="12" t="s">
        <v>26</v>
      </c>
      <c r="D9" s="19">
        <v>501</v>
      </c>
      <c r="E9" s="30">
        <v>412</v>
      </c>
      <c r="F9" s="31" t="s">
        <v>75</v>
      </c>
      <c r="G9" s="19">
        <v>500</v>
      </c>
      <c r="H9" s="44">
        <v>4596.3</v>
      </c>
      <c r="I9" s="51">
        <v>4596.3</v>
      </c>
      <c r="J9" s="20" t="e">
        <f>J12+#REF!+#REF!+#REF!+#REF!+#REF!+#REF!+#REF!+#REF!+#REF!+#REF!+#REF!+J18+#REF!</f>
        <v>#REF!</v>
      </c>
      <c r="K9" s="20" t="e">
        <f>K12+#REF!+#REF!+#REF!+#REF!+#REF!+#REF!+#REF!+#REF!+#REF!+#REF!+#REF!+K18+#REF!</f>
        <v>#REF!</v>
      </c>
      <c r="L9" s="44">
        <v>36.6</v>
      </c>
      <c r="M9" s="44">
        <v>36.6</v>
      </c>
      <c r="N9" s="44" t="e">
        <f>N12+#REF!+#REF!+#REF!+#REF!+#REF!+#REF!+#REF!+#REF!+#REF!+#REF!+#REF!+N18+#REF!</f>
        <v>#REF!</v>
      </c>
      <c r="O9" s="44" t="e">
        <f>O12+#REF!+#REF!+#REF!+#REF!+#REF!+#REF!+#REF!+#REF!+#REF!+#REF!+#REF!+O18+#REF!</f>
        <v>#REF!</v>
      </c>
      <c r="P9" s="44">
        <v>1128.8</v>
      </c>
      <c r="Q9" s="44">
        <v>1128.8</v>
      </c>
      <c r="R9" s="44">
        <v>500</v>
      </c>
      <c r="S9" s="44">
        <v>500</v>
      </c>
      <c r="T9" s="20"/>
    </row>
    <row r="10" spans="1:20" s="16" customFormat="1" ht="12.75">
      <c r="A10" s="94"/>
      <c r="B10" s="96"/>
      <c r="C10" s="12" t="s">
        <v>55</v>
      </c>
      <c r="D10" s="19"/>
      <c r="E10" s="19"/>
      <c r="F10" s="31"/>
      <c r="G10" s="19"/>
      <c r="H10" s="44"/>
      <c r="I10" s="20"/>
      <c r="J10" s="20"/>
      <c r="K10" s="20"/>
      <c r="L10" s="44"/>
      <c r="M10" s="44"/>
      <c r="N10" s="44"/>
      <c r="O10" s="44"/>
      <c r="P10" s="44"/>
      <c r="Q10" s="51"/>
      <c r="R10" s="44"/>
      <c r="S10" s="44"/>
      <c r="T10" s="20"/>
    </row>
    <row r="11" spans="1:20" s="16" customFormat="1" ht="54" customHeight="1">
      <c r="A11" s="94"/>
      <c r="B11" s="97"/>
      <c r="C11" s="12" t="s">
        <v>65</v>
      </c>
      <c r="D11" s="21">
        <v>501</v>
      </c>
      <c r="E11" s="30">
        <v>412</v>
      </c>
      <c r="F11" s="31" t="s">
        <v>75</v>
      </c>
      <c r="G11" s="19">
        <v>500</v>
      </c>
      <c r="H11" s="44">
        <v>4596.3</v>
      </c>
      <c r="I11" s="51">
        <v>4596.3</v>
      </c>
      <c r="J11" s="20" t="e">
        <f>J14+#REF!+#REF!+#REF!+#REF!+#REF!+#REF!+#REF!+#REF!+#REF!+#REF!+#REF!+J20+#REF!</f>
        <v>#REF!</v>
      </c>
      <c r="K11" s="20" t="e">
        <f>K14+#REF!+#REF!+#REF!+#REF!+#REF!+#REF!+#REF!+#REF!+#REF!+#REF!+#REF!+K20+#REF!</f>
        <v>#REF!</v>
      </c>
      <c r="L11" s="44">
        <v>36.6</v>
      </c>
      <c r="M11" s="44">
        <v>36.6</v>
      </c>
      <c r="N11" s="44" t="e">
        <f>N14+#REF!+#REF!+#REF!+#REF!+#REF!+#REF!+#REF!+#REF!+#REF!+#REF!+#REF!+N20+#REF!</f>
        <v>#REF!</v>
      </c>
      <c r="O11" s="44" t="e">
        <f>O14+#REF!+#REF!+#REF!+#REF!+#REF!+#REF!+#REF!+#REF!+#REF!+#REF!+#REF!+O20+#REF!</f>
        <v>#REF!</v>
      </c>
      <c r="P11" s="44">
        <v>1128.8</v>
      </c>
      <c r="Q11" s="44">
        <v>1128.8</v>
      </c>
      <c r="R11" s="44">
        <v>500</v>
      </c>
      <c r="S11" s="44">
        <v>500</v>
      </c>
      <c r="T11" s="20"/>
    </row>
    <row r="12" spans="1:20" s="16" customFormat="1" ht="12.75" hidden="1">
      <c r="A12" s="94" t="s">
        <v>66</v>
      </c>
      <c r="B12" s="94" t="s">
        <v>67</v>
      </c>
      <c r="C12" s="12" t="s">
        <v>26</v>
      </c>
      <c r="D12" s="21">
        <v>501</v>
      </c>
      <c r="E12" s="30">
        <v>412</v>
      </c>
      <c r="F12" s="31" t="s">
        <v>75</v>
      </c>
      <c r="G12" s="19">
        <v>500</v>
      </c>
      <c r="H12" s="20"/>
      <c r="I12" s="20"/>
      <c r="J12" s="20"/>
      <c r="K12" s="20"/>
      <c r="L12" s="20"/>
      <c r="M12" s="20"/>
      <c r="N12" s="20"/>
      <c r="O12" s="20"/>
      <c r="P12" s="44">
        <v>0</v>
      </c>
      <c r="Q12" s="51"/>
      <c r="R12" s="44"/>
      <c r="S12" s="44">
        <v>0</v>
      </c>
      <c r="T12" s="20"/>
    </row>
    <row r="13" spans="1:20" s="16" customFormat="1" ht="12.75" hidden="1">
      <c r="A13" s="94"/>
      <c r="B13" s="94"/>
      <c r="C13" s="12" t="s">
        <v>55</v>
      </c>
      <c r="D13" s="21"/>
      <c r="E13" s="30"/>
      <c r="F13" s="31"/>
      <c r="G13" s="19"/>
      <c r="H13" s="20"/>
      <c r="I13" s="20"/>
      <c r="J13" s="20"/>
      <c r="K13" s="20"/>
      <c r="L13" s="20"/>
      <c r="M13" s="20"/>
      <c r="N13" s="20"/>
      <c r="O13" s="20"/>
      <c r="P13" s="44"/>
      <c r="Q13" s="51"/>
      <c r="R13" s="44"/>
      <c r="S13" s="44"/>
      <c r="T13" s="20"/>
    </row>
    <row r="14" spans="1:20" s="16" customFormat="1" ht="12.75" hidden="1">
      <c r="A14" s="94"/>
      <c r="B14" s="94"/>
      <c r="C14" s="12" t="s">
        <v>65</v>
      </c>
      <c r="D14" s="21">
        <v>501</v>
      </c>
      <c r="E14" s="30">
        <v>412</v>
      </c>
      <c r="F14" s="31" t="s">
        <v>75</v>
      </c>
      <c r="G14" s="19">
        <v>500</v>
      </c>
      <c r="H14" s="20"/>
      <c r="I14" s="20"/>
      <c r="J14" s="20"/>
      <c r="K14" s="20"/>
      <c r="L14" s="20"/>
      <c r="M14" s="20"/>
      <c r="N14" s="20"/>
      <c r="O14" s="20"/>
      <c r="P14" s="44">
        <v>0</v>
      </c>
      <c r="Q14" s="51"/>
      <c r="R14" s="44"/>
      <c r="S14" s="44">
        <v>0</v>
      </c>
      <c r="T14" s="20"/>
    </row>
    <row r="15" spans="1:20" s="16" customFormat="1" ht="15" customHeight="1">
      <c r="A15" s="106" t="s">
        <v>94</v>
      </c>
      <c r="B15" s="101" t="s">
        <v>92</v>
      </c>
      <c r="C15" s="12" t="s">
        <v>26</v>
      </c>
      <c r="D15" s="21"/>
      <c r="E15" s="30"/>
      <c r="F15" s="31"/>
      <c r="G15" s="19"/>
      <c r="H15" s="20"/>
      <c r="I15" s="20"/>
      <c r="J15" s="20"/>
      <c r="K15" s="20"/>
      <c r="L15" s="20"/>
      <c r="M15" s="20"/>
      <c r="N15" s="20"/>
      <c r="O15" s="20"/>
      <c r="P15" s="44">
        <v>1128.8</v>
      </c>
      <c r="Q15" s="51">
        <v>1128.8</v>
      </c>
      <c r="R15" s="44">
        <v>500</v>
      </c>
      <c r="S15" s="44">
        <v>500</v>
      </c>
      <c r="T15" s="20"/>
    </row>
    <row r="16" spans="1:20" s="16" customFormat="1" ht="12.75">
      <c r="A16" s="107"/>
      <c r="B16" s="104"/>
      <c r="C16" s="12" t="s">
        <v>55</v>
      </c>
      <c r="D16" s="21"/>
      <c r="E16" s="30"/>
      <c r="F16" s="31"/>
      <c r="G16" s="19"/>
      <c r="H16" s="20"/>
      <c r="I16" s="20"/>
      <c r="J16" s="20"/>
      <c r="K16" s="20"/>
      <c r="L16" s="20"/>
      <c r="M16" s="20"/>
      <c r="N16" s="20"/>
      <c r="O16" s="20"/>
      <c r="P16" s="44"/>
      <c r="Q16" s="51"/>
      <c r="R16" s="44"/>
      <c r="S16" s="44"/>
      <c r="T16" s="20"/>
    </row>
    <row r="17" spans="1:20" s="16" customFormat="1" ht="37.5" customHeight="1">
      <c r="A17" s="108"/>
      <c r="B17" s="105"/>
      <c r="C17" s="12" t="s">
        <v>65</v>
      </c>
      <c r="D17" s="21"/>
      <c r="E17" s="30"/>
      <c r="F17" s="31"/>
      <c r="G17" s="19"/>
      <c r="H17" s="20"/>
      <c r="I17" s="20"/>
      <c r="J17" s="20"/>
      <c r="K17" s="20"/>
      <c r="L17" s="20">
        <v>36.6</v>
      </c>
      <c r="M17" s="20">
        <v>36.6</v>
      </c>
      <c r="N17" s="20"/>
      <c r="O17" s="20"/>
      <c r="P17" s="44">
        <v>1128.8</v>
      </c>
      <c r="Q17" s="51">
        <v>1128.8</v>
      </c>
      <c r="R17" s="44">
        <v>500</v>
      </c>
      <c r="S17" s="44">
        <v>500</v>
      </c>
      <c r="T17" s="20"/>
    </row>
    <row r="18" spans="1:20" ht="12.75">
      <c r="A18" s="100" t="s">
        <v>95</v>
      </c>
      <c r="B18" s="101" t="s">
        <v>93</v>
      </c>
      <c r="C18" s="12" t="s">
        <v>26</v>
      </c>
      <c r="D18" s="21">
        <v>501</v>
      </c>
      <c r="E18" s="32">
        <v>412</v>
      </c>
      <c r="F18" s="31" t="s">
        <v>75</v>
      </c>
      <c r="G18" s="21">
        <v>500</v>
      </c>
      <c r="H18" s="20">
        <v>0</v>
      </c>
      <c r="I18" s="20">
        <v>0</v>
      </c>
      <c r="J18" s="20"/>
      <c r="K18" s="20"/>
      <c r="L18" s="20">
        <v>0</v>
      </c>
      <c r="M18" s="20">
        <v>0</v>
      </c>
      <c r="N18" s="20"/>
      <c r="O18" s="20"/>
      <c r="P18" s="44">
        <v>0</v>
      </c>
      <c r="Q18" s="51">
        <v>0</v>
      </c>
      <c r="R18" s="44">
        <v>0</v>
      </c>
      <c r="S18" s="44">
        <v>0</v>
      </c>
      <c r="T18" s="20"/>
    </row>
    <row r="19" spans="1:20" ht="12.75">
      <c r="A19" s="100"/>
      <c r="B19" s="102"/>
      <c r="C19" s="12" t="s">
        <v>55</v>
      </c>
      <c r="D19" s="21"/>
      <c r="E19" s="32"/>
      <c r="F19" s="33"/>
      <c r="G19" s="21"/>
      <c r="H19" s="20"/>
      <c r="I19" s="20"/>
      <c r="J19" s="20"/>
      <c r="K19" s="20"/>
      <c r="L19" s="20"/>
      <c r="M19" s="20"/>
      <c r="N19" s="20"/>
      <c r="O19" s="20"/>
      <c r="P19" s="44"/>
      <c r="Q19" s="51"/>
      <c r="R19" s="44"/>
      <c r="S19" s="44"/>
      <c r="T19" s="20"/>
    </row>
    <row r="20" spans="1:20" ht="29.25" customHeight="1">
      <c r="A20" s="100"/>
      <c r="B20" s="103"/>
      <c r="C20" s="12" t="s">
        <v>65</v>
      </c>
      <c r="D20" s="21">
        <v>501</v>
      </c>
      <c r="E20" s="32">
        <v>412</v>
      </c>
      <c r="F20" s="31" t="s">
        <v>75</v>
      </c>
      <c r="G20" s="21">
        <v>500</v>
      </c>
      <c r="H20" s="20">
        <v>0</v>
      </c>
      <c r="I20" s="20"/>
      <c r="J20" s="20"/>
      <c r="K20" s="20"/>
      <c r="L20" s="20">
        <v>0</v>
      </c>
      <c r="M20" s="20">
        <v>0</v>
      </c>
      <c r="N20" s="20"/>
      <c r="O20" s="20"/>
      <c r="P20" s="44">
        <v>0</v>
      </c>
      <c r="Q20" s="51">
        <v>0</v>
      </c>
      <c r="R20" s="44">
        <v>0</v>
      </c>
      <c r="S20" s="44">
        <v>0</v>
      </c>
      <c r="T20" s="20"/>
    </row>
    <row r="21" ht="12.75" customHeight="1"/>
    <row r="23" spans="1:18" ht="33.75" customHeight="1">
      <c r="A23" s="98" t="s">
        <v>114</v>
      </c>
      <c r="B23" s="98"/>
      <c r="C23" s="98"/>
      <c r="J23" s="99" t="s">
        <v>115</v>
      </c>
      <c r="K23" s="99"/>
      <c r="L23" s="99"/>
      <c r="M23" s="99"/>
      <c r="N23" s="99"/>
      <c r="O23" s="99"/>
      <c r="P23" s="99"/>
      <c r="Q23" s="99"/>
      <c r="R23" s="99"/>
    </row>
  </sheetData>
  <sheetProtection/>
  <mergeCells count="30">
    <mergeCell ref="A23:C23"/>
    <mergeCell ref="J23:R23"/>
    <mergeCell ref="A18:A20"/>
    <mergeCell ref="B18:B20"/>
    <mergeCell ref="B15:B17"/>
    <mergeCell ref="E6:E8"/>
    <mergeCell ref="A5:A8"/>
    <mergeCell ref="A12:A14"/>
    <mergeCell ref="B12:B14"/>
    <mergeCell ref="A15:A17"/>
    <mergeCell ref="N7:O7"/>
    <mergeCell ref="P7:Q7"/>
    <mergeCell ref="J6:Q6"/>
    <mergeCell ref="F6:F8"/>
    <mergeCell ref="G6:G8"/>
    <mergeCell ref="A9:A11"/>
    <mergeCell ref="B9:B11"/>
    <mergeCell ref="C5:C8"/>
    <mergeCell ref="B5:B8"/>
    <mergeCell ref="D6:D8"/>
    <mergeCell ref="P2:T2"/>
    <mergeCell ref="P1:T1"/>
    <mergeCell ref="H6:I7"/>
    <mergeCell ref="A3:T3"/>
    <mergeCell ref="H5:S5"/>
    <mergeCell ref="D5:G5"/>
    <mergeCell ref="T5:T8"/>
    <mergeCell ref="R6:S7"/>
    <mergeCell ref="J7:K7"/>
    <mergeCell ref="L7:M7"/>
  </mergeCells>
  <printOptions/>
  <pageMargins left="0.1968503937007874" right="0.1968503937007874" top="0.9448818897637796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tabSelected="1" view="pageBreakPreview" zoomScale="106" zoomScaleSheetLayoutView="106" zoomScalePageLayoutView="0" workbookViewId="0" topLeftCell="A1">
      <pane ySplit="7" topLeftCell="A8" activePane="bottomLeft" state="frozen"/>
      <selection pane="topLeft" activeCell="A1" sqref="A1"/>
      <selection pane="bottomLeft" activeCell="O9" sqref="O9"/>
    </sheetView>
  </sheetViews>
  <sheetFormatPr defaultColWidth="9.00390625" defaultRowHeight="12.75"/>
  <cols>
    <col min="1" max="1" width="13.75390625" style="0" customWidth="1"/>
    <col min="2" max="2" width="17.875" style="0" customWidth="1"/>
    <col min="3" max="3" width="34.375" style="0" customWidth="1"/>
    <col min="4" max="5" width="8.625" style="0" customWidth="1"/>
    <col min="6" max="7" width="8.125" style="0" hidden="1" customWidth="1"/>
    <col min="8" max="9" width="8.625" style="0" customWidth="1"/>
    <col min="10" max="11" width="8.125" style="37" hidden="1" customWidth="1"/>
    <col min="12" max="15" width="8.625" style="0" customWidth="1"/>
    <col min="16" max="16" width="12.375" style="0" customWidth="1"/>
  </cols>
  <sheetData>
    <row r="1" spans="14:16" ht="15.75">
      <c r="N1" s="75" t="s">
        <v>32</v>
      </c>
      <c r="O1" s="75"/>
      <c r="P1" s="75"/>
    </row>
    <row r="2" spans="14:16" ht="96" customHeight="1">
      <c r="N2" s="75" t="s">
        <v>56</v>
      </c>
      <c r="O2" s="75"/>
      <c r="P2" s="75"/>
    </row>
    <row r="3" spans="1:16" ht="44.25" customHeight="1">
      <c r="A3" s="74" t="s">
        <v>91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4:16" ht="15.75">
      <c r="N4" s="10"/>
      <c r="O4" s="10"/>
      <c r="P4" s="15" t="s">
        <v>6</v>
      </c>
    </row>
    <row r="5" spans="1:16" ht="16.5" customHeight="1">
      <c r="A5" s="93" t="s">
        <v>17</v>
      </c>
      <c r="B5" s="93" t="s">
        <v>80</v>
      </c>
      <c r="C5" s="93" t="s">
        <v>34</v>
      </c>
      <c r="D5" s="114" t="s">
        <v>76</v>
      </c>
      <c r="E5" s="115"/>
      <c r="F5" s="76" t="s">
        <v>117</v>
      </c>
      <c r="G5" s="76"/>
      <c r="H5" s="76"/>
      <c r="I5" s="76"/>
      <c r="J5" s="76"/>
      <c r="K5" s="76"/>
      <c r="L5" s="76"/>
      <c r="M5" s="76"/>
      <c r="N5" s="76" t="s">
        <v>2</v>
      </c>
      <c r="O5" s="76"/>
      <c r="P5" s="93" t="s">
        <v>33</v>
      </c>
    </row>
    <row r="6" spans="1:16" ht="22.5" customHeight="1">
      <c r="A6" s="93"/>
      <c r="B6" s="93"/>
      <c r="C6" s="93"/>
      <c r="D6" s="116"/>
      <c r="E6" s="117"/>
      <c r="F6" s="76" t="s">
        <v>5</v>
      </c>
      <c r="G6" s="76"/>
      <c r="H6" s="76" t="s">
        <v>12</v>
      </c>
      <c r="I6" s="76"/>
      <c r="J6" s="113" t="s">
        <v>13</v>
      </c>
      <c r="K6" s="113"/>
      <c r="L6" s="76" t="s">
        <v>15</v>
      </c>
      <c r="M6" s="76"/>
      <c r="N6" s="76"/>
      <c r="O6" s="76"/>
      <c r="P6" s="93"/>
    </row>
    <row r="7" spans="1:16" ht="12.75">
      <c r="A7" s="93"/>
      <c r="B7" s="93"/>
      <c r="C7" s="93"/>
      <c r="D7" s="14" t="s">
        <v>3</v>
      </c>
      <c r="E7" s="14" t="s">
        <v>4</v>
      </c>
      <c r="F7" s="14" t="s">
        <v>3</v>
      </c>
      <c r="G7" s="14" t="s">
        <v>4</v>
      </c>
      <c r="H7" s="14" t="s">
        <v>3</v>
      </c>
      <c r="I7" s="14" t="s">
        <v>4</v>
      </c>
      <c r="J7" s="38" t="s">
        <v>3</v>
      </c>
      <c r="K7" s="38" t="s">
        <v>4</v>
      </c>
      <c r="L7" s="14" t="s">
        <v>3</v>
      </c>
      <c r="M7" s="14" t="s">
        <v>4</v>
      </c>
      <c r="N7" s="14" t="s">
        <v>89</v>
      </c>
      <c r="O7" s="14" t="s">
        <v>119</v>
      </c>
      <c r="P7" s="93"/>
    </row>
    <row r="8" spans="1:16" ht="13.5" customHeight="1">
      <c r="A8" s="111" t="s">
        <v>58</v>
      </c>
      <c r="B8" s="109" t="s">
        <v>88</v>
      </c>
      <c r="C8" s="12" t="s">
        <v>18</v>
      </c>
      <c r="D8" s="55">
        <v>4596.3</v>
      </c>
      <c r="E8" s="55">
        <v>4596.3</v>
      </c>
      <c r="F8" s="55" t="e">
        <f>F14+F22+F29+F37+F45+F53+#REF!+#REF!+#REF!+#REF!+#REF!+#REF!+#REF!+#REF!</f>
        <v>#REF!</v>
      </c>
      <c r="G8" s="55" t="e">
        <f>G14+G22+G29+G37+G45+G53+#REF!+#REF!+#REF!+#REF!+#REF!+#REF!+#REF!+#REF!</f>
        <v>#REF!</v>
      </c>
      <c r="H8" s="55">
        <v>36.6</v>
      </c>
      <c r="I8" s="55">
        <v>36.6</v>
      </c>
      <c r="J8" s="56" t="e">
        <f>J14+J22+J29+J37+J45+J53+#REF!+#REF!+#REF!+#REF!+#REF!+#REF!+#REF!+#REF!</f>
        <v>#REF!</v>
      </c>
      <c r="K8" s="56" t="e">
        <f>K14+K22+K29+K37+K45+K53+#REF!+#REF!+#REF!+#REF!+#REF!+#REF!+#REF!+#REF!</f>
        <v>#REF!</v>
      </c>
      <c r="L8" s="55">
        <v>1128.79</v>
      </c>
      <c r="M8" s="55">
        <v>1128.79</v>
      </c>
      <c r="N8" s="55">
        <v>500</v>
      </c>
      <c r="O8" s="55">
        <v>500</v>
      </c>
      <c r="P8" s="18"/>
    </row>
    <row r="9" spans="1:16" ht="12.75">
      <c r="A9" s="111"/>
      <c r="B9" s="110"/>
      <c r="C9" s="12" t="s">
        <v>19</v>
      </c>
      <c r="D9" s="54"/>
      <c r="E9" s="55"/>
      <c r="F9" s="55"/>
      <c r="G9" s="55"/>
      <c r="H9" s="55"/>
      <c r="I9" s="55"/>
      <c r="J9" s="56"/>
      <c r="K9" s="56"/>
      <c r="L9" s="55"/>
      <c r="M9" s="55"/>
      <c r="N9" s="55"/>
      <c r="O9" s="55"/>
      <c r="P9" s="18"/>
    </row>
    <row r="10" spans="1:16" ht="12.75">
      <c r="A10" s="111"/>
      <c r="B10" s="110"/>
      <c r="C10" s="12" t="s">
        <v>7</v>
      </c>
      <c r="D10" s="54">
        <v>0</v>
      </c>
      <c r="E10" s="55">
        <v>0</v>
      </c>
      <c r="F10" s="55" t="e">
        <f>F16+F24+F31+F39+F47+F55+#REF!+#REF!+#REF!+#REF!+#REF!+#REF!+#REF!+#REF!</f>
        <v>#REF!</v>
      </c>
      <c r="G10" s="55" t="e">
        <f>G16+G24+G31+G39+G47+G55+#REF!+#REF!+#REF!+#REF!+#REF!+#REF!+#REF!+#REF!</f>
        <v>#REF!</v>
      </c>
      <c r="H10" s="55">
        <v>0</v>
      </c>
      <c r="I10" s="55">
        <v>0</v>
      </c>
      <c r="J10" s="56" t="e">
        <f>J16+J24+J31+J39+J47+J55+#REF!+#REF!+#REF!+#REF!+#REF!+#REF!+#REF!+#REF!</f>
        <v>#REF!</v>
      </c>
      <c r="K10" s="56" t="e">
        <f>K16+K24+K31+K39+K47+K55+#REF!+#REF!+#REF!+#REF!+#REF!+#REF!+#REF!+#REF!</f>
        <v>#REF!</v>
      </c>
      <c r="L10" s="55">
        <v>0</v>
      </c>
      <c r="M10" s="55"/>
      <c r="N10" s="55">
        <v>0</v>
      </c>
      <c r="O10" s="55">
        <v>0</v>
      </c>
      <c r="P10" s="28"/>
    </row>
    <row r="11" spans="1:16" ht="12.75">
      <c r="A11" s="111"/>
      <c r="B11" s="110"/>
      <c r="C11" s="12" t="s">
        <v>20</v>
      </c>
      <c r="D11" s="54">
        <v>0</v>
      </c>
      <c r="E11" s="55">
        <v>0</v>
      </c>
      <c r="F11" s="55" t="e">
        <f>F17+F25+F32+F40+F48+F56+#REF!+#REF!+#REF!+#REF!+#REF!+#REF!+#REF!+#REF!</f>
        <v>#REF!</v>
      </c>
      <c r="G11" s="55" t="e">
        <f>G17+G25+G32+G40+G48+G56+#REF!+#REF!+#REF!+#REF!+#REF!+#REF!+#REF!+#REF!</f>
        <v>#REF!</v>
      </c>
      <c r="H11" s="55">
        <v>0</v>
      </c>
      <c r="I11" s="55">
        <v>0</v>
      </c>
      <c r="J11" s="56" t="e">
        <f>J17+J25+J32+J40+J48+J56+#REF!+#REF!+#REF!+#REF!+#REF!+#REF!+#REF!+#REF!</f>
        <v>#REF!</v>
      </c>
      <c r="K11" s="56" t="e">
        <f>K17+K25+K32+K40+K48+K56+#REF!+#REF!+#REF!+#REF!+#REF!+#REF!+#REF!+#REF!</f>
        <v>#REF!</v>
      </c>
      <c r="L11" s="55">
        <v>890</v>
      </c>
      <c r="M11" s="55">
        <v>890</v>
      </c>
      <c r="N11" s="55">
        <v>0</v>
      </c>
      <c r="O11" s="55">
        <v>0</v>
      </c>
      <c r="P11" s="28"/>
    </row>
    <row r="12" spans="1:16" ht="12.75">
      <c r="A12" s="111"/>
      <c r="B12" s="110"/>
      <c r="C12" s="12" t="s">
        <v>98</v>
      </c>
      <c r="D12" s="55">
        <v>4596.3</v>
      </c>
      <c r="E12" s="55">
        <v>4596.3</v>
      </c>
      <c r="F12" s="55" t="e">
        <f>F18+F26+F33+F41+F49+F57+#REF!+#REF!+#REF!+#REF!+#REF!+#REF!+#REF!+#REF!</f>
        <v>#REF!</v>
      </c>
      <c r="G12" s="55" t="e">
        <f>G18+G26+G33+G41+G49+G57+#REF!+#REF!+#REF!+#REF!+#REF!+#REF!+#REF!+#REF!</f>
        <v>#REF!</v>
      </c>
      <c r="H12" s="55">
        <v>36.6</v>
      </c>
      <c r="I12" s="55">
        <v>36.6</v>
      </c>
      <c r="J12" s="56" t="e">
        <f>J18+J26+J33+J41+J49+J57+#REF!+#REF!+#REF!+#REF!+#REF!+#REF!+#REF!+#REF!</f>
        <v>#REF!</v>
      </c>
      <c r="K12" s="56" t="e">
        <f>K18+K26+K33+K41+K49+K57+#REF!+#REF!+#REF!+#REF!+#REF!+#REF!+#REF!+#REF!</f>
        <v>#REF!</v>
      </c>
      <c r="L12" s="55">
        <v>238.8</v>
      </c>
      <c r="M12" s="55">
        <v>238.8</v>
      </c>
      <c r="N12" s="55">
        <v>500</v>
      </c>
      <c r="O12" s="55">
        <v>500</v>
      </c>
      <c r="P12" s="29"/>
    </row>
    <row r="13" spans="1:16" ht="27.75" customHeight="1">
      <c r="A13" s="111"/>
      <c r="B13" s="110"/>
      <c r="C13" s="12" t="s">
        <v>35</v>
      </c>
      <c r="D13" s="57"/>
      <c r="E13" s="58"/>
      <c r="F13" s="59"/>
      <c r="G13" s="59"/>
      <c r="H13" s="57"/>
      <c r="I13" s="57"/>
      <c r="J13" s="60"/>
      <c r="K13" s="60"/>
      <c r="L13" s="58"/>
      <c r="M13" s="58"/>
      <c r="N13" s="58"/>
      <c r="O13" s="58"/>
      <c r="P13" s="29"/>
    </row>
    <row r="14" spans="1:16" ht="12.75" hidden="1">
      <c r="A14" s="106" t="s">
        <v>66</v>
      </c>
      <c r="B14" s="101" t="s">
        <v>71</v>
      </c>
      <c r="C14" s="12" t="s">
        <v>18</v>
      </c>
      <c r="D14" s="57"/>
      <c r="E14" s="57"/>
      <c r="F14" s="59">
        <v>0</v>
      </c>
      <c r="G14" s="59">
        <v>0</v>
      </c>
      <c r="H14" s="57">
        <v>0</v>
      </c>
      <c r="I14" s="57">
        <v>0</v>
      </c>
      <c r="J14" s="60">
        <v>0</v>
      </c>
      <c r="K14" s="60">
        <v>0</v>
      </c>
      <c r="L14" s="57">
        <v>0</v>
      </c>
      <c r="M14" s="57"/>
      <c r="N14" s="58">
        <v>0</v>
      </c>
      <c r="O14" s="58">
        <v>0</v>
      </c>
      <c r="P14" s="20"/>
    </row>
    <row r="15" spans="1:16" ht="12.75" hidden="1">
      <c r="A15" s="107"/>
      <c r="B15" s="104"/>
      <c r="C15" s="12" t="s">
        <v>19</v>
      </c>
      <c r="D15" s="57"/>
      <c r="E15" s="58"/>
      <c r="F15" s="59"/>
      <c r="G15" s="59"/>
      <c r="H15" s="57"/>
      <c r="I15" s="57"/>
      <c r="J15" s="60"/>
      <c r="K15" s="60"/>
      <c r="L15" s="58"/>
      <c r="M15" s="58"/>
      <c r="N15" s="58"/>
      <c r="O15" s="58"/>
      <c r="P15" s="20"/>
    </row>
    <row r="16" spans="1:16" ht="12.75" hidden="1">
      <c r="A16" s="107"/>
      <c r="B16" s="104"/>
      <c r="C16" s="12" t="s">
        <v>7</v>
      </c>
      <c r="D16" s="57"/>
      <c r="E16" s="58"/>
      <c r="F16" s="59"/>
      <c r="G16" s="59"/>
      <c r="H16" s="57"/>
      <c r="I16" s="57"/>
      <c r="J16" s="60"/>
      <c r="K16" s="60"/>
      <c r="L16" s="58"/>
      <c r="M16" s="58"/>
      <c r="N16" s="58"/>
      <c r="O16" s="58"/>
      <c r="P16" s="20"/>
    </row>
    <row r="17" spans="1:16" ht="12.75" hidden="1">
      <c r="A17" s="107"/>
      <c r="B17" s="104"/>
      <c r="C17" s="12" t="s">
        <v>20</v>
      </c>
      <c r="D17" s="57"/>
      <c r="E17" s="58"/>
      <c r="F17" s="59"/>
      <c r="G17" s="59"/>
      <c r="H17" s="57"/>
      <c r="I17" s="57"/>
      <c r="J17" s="60"/>
      <c r="K17" s="60"/>
      <c r="L17" s="58"/>
      <c r="M17" s="58"/>
      <c r="N17" s="58"/>
      <c r="O17" s="58"/>
      <c r="P17" s="20"/>
    </row>
    <row r="18" spans="1:16" ht="12.75" hidden="1">
      <c r="A18" s="107"/>
      <c r="B18" s="104"/>
      <c r="C18" s="12" t="s">
        <v>59</v>
      </c>
      <c r="D18" s="57"/>
      <c r="E18" s="57"/>
      <c r="F18" s="59">
        <v>0</v>
      </c>
      <c r="G18" s="59">
        <v>0</v>
      </c>
      <c r="H18" s="57">
        <v>0</v>
      </c>
      <c r="I18" s="57">
        <v>0</v>
      </c>
      <c r="J18" s="60">
        <v>0</v>
      </c>
      <c r="K18" s="60">
        <v>0</v>
      </c>
      <c r="L18" s="57">
        <v>0</v>
      </c>
      <c r="M18" s="57"/>
      <c r="N18" s="58">
        <v>0</v>
      </c>
      <c r="O18" s="58">
        <v>0</v>
      </c>
      <c r="P18" s="20"/>
    </row>
    <row r="19" spans="1:16" ht="12.75" hidden="1">
      <c r="A19" s="107"/>
      <c r="B19" s="104"/>
      <c r="C19" s="12" t="s">
        <v>31</v>
      </c>
      <c r="D19" s="57"/>
      <c r="E19" s="58"/>
      <c r="F19" s="59"/>
      <c r="G19" s="59"/>
      <c r="H19" s="57"/>
      <c r="I19" s="57"/>
      <c r="J19" s="60"/>
      <c r="K19" s="60"/>
      <c r="L19" s="58"/>
      <c r="M19" s="58"/>
      <c r="N19" s="58"/>
      <c r="O19" s="58"/>
      <c r="P19" s="20"/>
    </row>
    <row r="20" spans="1:16" ht="12.75" hidden="1">
      <c r="A20" s="107"/>
      <c r="B20" s="104"/>
      <c r="C20" s="12" t="s">
        <v>35</v>
      </c>
      <c r="D20" s="57"/>
      <c r="E20" s="58"/>
      <c r="F20" s="59"/>
      <c r="G20" s="59"/>
      <c r="H20" s="57"/>
      <c r="I20" s="57"/>
      <c r="J20" s="60"/>
      <c r="K20" s="60"/>
      <c r="L20" s="58"/>
      <c r="M20" s="58"/>
      <c r="N20" s="58"/>
      <c r="O20" s="58"/>
      <c r="P20" s="20"/>
    </row>
    <row r="21" spans="1:16" ht="12.75" hidden="1">
      <c r="A21" s="108"/>
      <c r="B21" s="105"/>
      <c r="C21" s="12" t="s">
        <v>21</v>
      </c>
      <c r="D21" s="57"/>
      <c r="E21" s="58"/>
      <c r="F21" s="59"/>
      <c r="G21" s="59"/>
      <c r="H21" s="57"/>
      <c r="I21" s="57"/>
      <c r="J21" s="60"/>
      <c r="K21" s="60"/>
      <c r="L21" s="58"/>
      <c r="M21" s="58"/>
      <c r="N21" s="58"/>
      <c r="O21" s="58"/>
      <c r="P21" s="20"/>
    </row>
    <row r="22" spans="1:16" ht="12.75">
      <c r="A22" s="106" t="s">
        <v>96</v>
      </c>
      <c r="B22" s="106" t="s">
        <v>92</v>
      </c>
      <c r="C22" s="12" t="s">
        <v>18</v>
      </c>
      <c r="D22" s="55">
        <v>4596.3</v>
      </c>
      <c r="E22" s="55">
        <v>4596.3</v>
      </c>
      <c r="F22" s="59">
        <v>0</v>
      </c>
      <c r="G22" s="59">
        <v>0</v>
      </c>
      <c r="H22" s="57">
        <v>36.6</v>
      </c>
      <c r="I22" s="57">
        <v>36.6</v>
      </c>
      <c r="J22" s="60">
        <v>0</v>
      </c>
      <c r="K22" s="60">
        <v>0</v>
      </c>
      <c r="L22" s="57">
        <v>1128.79</v>
      </c>
      <c r="M22" s="57">
        <v>1128.79</v>
      </c>
      <c r="N22" s="58">
        <v>500</v>
      </c>
      <c r="O22" s="58">
        <v>500</v>
      </c>
      <c r="P22" s="20"/>
    </row>
    <row r="23" spans="1:16" ht="12.75">
      <c r="A23" s="107"/>
      <c r="B23" s="107"/>
      <c r="C23" s="12" t="s">
        <v>19</v>
      </c>
      <c r="D23" s="58"/>
      <c r="E23" s="58"/>
      <c r="F23" s="59"/>
      <c r="G23" s="59"/>
      <c r="H23" s="57"/>
      <c r="I23" s="57"/>
      <c r="J23" s="60"/>
      <c r="K23" s="60"/>
      <c r="L23" s="58"/>
      <c r="M23" s="58"/>
      <c r="N23" s="58"/>
      <c r="O23" s="58"/>
      <c r="P23" s="20"/>
    </row>
    <row r="24" spans="1:16" ht="12.75">
      <c r="A24" s="107"/>
      <c r="B24" s="107"/>
      <c r="C24" s="12" t="s">
        <v>7</v>
      </c>
      <c r="D24" s="58"/>
      <c r="E24" s="58"/>
      <c r="F24" s="59"/>
      <c r="G24" s="59"/>
      <c r="H24" s="57"/>
      <c r="I24" s="57"/>
      <c r="J24" s="60"/>
      <c r="K24" s="60"/>
      <c r="L24" s="58"/>
      <c r="M24" s="58"/>
      <c r="N24" s="58"/>
      <c r="O24" s="58"/>
      <c r="P24" s="20"/>
    </row>
    <row r="25" spans="1:16" ht="12.75">
      <c r="A25" s="107"/>
      <c r="B25" s="107"/>
      <c r="C25" s="12" t="s">
        <v>20</v>
      </c>
      <c r="D25" s="58">
        <v>0</v>
      </c>
      <c r="E25" s="58">
        <v>0</v>
      </c>
      <c r="F25" s="59"/>
      <c r="G25" s="59"/>
      <c r="H25" s="57">
        <v>0</v>
      </c>
      <c r="I25" s="57">
        <v>0</v>
      </c>
      <c r="J25" s="60"/>
      <c r="K25" s="60"/>
      <c r="L25" s="58">
        <v>890</v>
      </c>
      <c r="M25" s="58">
        <v>890</v>
      </c>
      <c r="N25" s="58">
        <v>0</v>
      </c>
      <c r="O25" s="58">
        <v>0</v>
      </c>
      <c r="P25" s="20"/>
    </row>
    <row r="26" spans="1:16" ht="12.75">
      <c r="A26" s="107"/>
      <c r="B26" s="107"/>
      <c r="C26" s="12" t="s">
        <v>59</v>
      </c>
      <c r="D26" s="55">
        <v>4596.3</v>
      </c>
      <c r="E26" s="55">
        <v>4596.3</v>
      </c>
      <c r="F26" s="59">
        <v>0</v>
      </c>
      <c r="G26" s="59">
        <v>0</v>
      </c>
      <c r="H26" s="57">
        <v>36.6</v>
      </c>
      <c r="I26" s="57">
        <v>36.6</v>
      </c>
      <c r="J26" s="60">
        <v>0</v>
      </c>
      <c r="K26" s="60">
        <v>0</v>
      </c>
      <c r="L26" s="57">
        <v>238.79</v>
      </c>
      <c r="M26" s="57">
        <v>238.79</v>
      </c>
      <c r="N26" s="58">
        <v>500</v>
      </c>
      <c r="O26" s="58">
        <v>500</v>
      </c>
      <c r="P26" s="20"/>
    </row>
    <row r="27" spans="1:16" ht="12.75">
      <c r="A27" s="107"/>
      <c r="B27" s="107"/>
      <c r="C27" s="12" t="s">
        <v>31</v>
      </c>
      <c r="D27" s="58"/>
      <c r="E27" s="58"/>
      <c r="F27" s="59"/>
      <c r="G27" s="59"/>
      <c r="H27" s="57"/>
      <c r="I27" s="57"/>
      <c r="J27" s="60"/>
      <c r="K27" s="60"/>
      <c r="L27" s="58"/>
      <c r="M27" s="58"/>
      <c r="N27" s="58"/>
      <c r="O27" s="58"/>
      <c r="P27" s="20"/>
    </row>
    <row r="28" spans="1:16" ht="18.75" customHeight="1">
      <c r="A28" s="107"/>
      <c r="B28" s="108"/>
      <c r="C28" s="12" t="s">
        <v>35</v>
      </c>
      <c r="D28" s="58"/>
      <c r="E28" s="58"/>
      <c r="F28" s="59"/>
      <c r="G28" s="59"/>
      <c r="H28" s="57"/>
      <c r="I28" s="57"/>
      <c r="J28" s="60"/>
      <c r="K28" s="60"/>
      <c r="L28" s="58"/>
      <c r="M28" s="58"/>
      <c r="N28" s="58"/>
      <c r="O28" s="58"/>
      <c r="P28" s="20"/>
    </row>
    <row r="29" spans="1:16" ht="13.5" customHeight="1" hidden="1">
      <c r="A29" s="94" t="s">
        <v>68</v>
      </c>
      <c r="B29" s="94" t="s">
        <v>72</v>
      </c>
      <c r="C29" s="12" t="s">
        <v>18</v>
      </c>
      <c r="D29" s="57"/>
      <c r="E29" s="57"/>
      <c r="F29" s="59">
        <v>0</v>
      </c>
      <c r="G29" s="59">
        <v>0</v>
      </c>
      <c r="H29" s="57">
        <v>0</v>
      </c>
      <c r="I29" s="57">
        <v>0</v>
      </c>
      <c r="J29" s="60">
        <v>0</v>
      </c>
      <c r="K29" s="60">
        <v>0</v>
      </c>
      <c r="L29" s="57">
        <v>0</v>
      </c>
      <c r="M29" s="57"/>
      <c r="N29" s="58">
        <v>0</v>
      </c>
      <c r="O29" s="58">
        <v>0</v>
      </c>
      <c r="P29" s="20"/>
    </row>
    <row r="30" spans="1:16" ht="12.75" hidden="1">
      <c r="A30" s="94"/>
      <c r="B30" s="94"/>
      <c r="C30" s="12" t="s">
        <v>19</v>
      </c>
      <c r="D30" s="58"/>
      <c r="E30" s="58"/>
      <c r="F30" s="59"/>
      <c r="G30" s="59"/>
      <c r="H30" s="57"/>
      <c r="I30" s="57"/>
      <c r="J30" s="60"/>
      <c r="K30" s="60"/>
      <c r="L30" s="58"/>
      <c r="M30" s="58"/>
      <c r="N30" s="58"/>
      <c r="O30" s="58"/>
      <c r="P30" s="20"/>
    </row>
    <row r="31" spans="1:16" ht="12.75" hidden="1">
      <c r="A31" s="94"/>
      <c r="B31" s="94"/>
      <c r="C31" s="12" t="s">
        <v>7</v>
      </c>
      <c r="D31" s="58"/>
      <c r="E31" s="58"/>
      <c r="F31" s="59"/>
      <c r="G31" s="59"/>
      <c r="H31" s="57"/>
      <c r="I31" s="57"/>
      <c r="J31" s="60"/>
      <c r="K31" s="60"/>
      <c r="L31" s="58"/>
      <c r="M31" s="58"/>
      <c r="N31" s="58"/>
      <c r="O31" s="58"/>
      <c r="P31" s="20"/>
    </row>
    <row r="32" spans="1:16" ht="12.75" hidden="1">
      <c r="A32" s="94"/>
      <c r="B32" s="94"/>
      <c r="C32" s="12" t="s">
        <v>20</v>
      </c>
      <c r="D32" s="58"/>
      <c r="E32" s="58"/>
      <c r="F32" s="59"/>
      <c r="G32" s="59"/>
      <c r="H32" s="57"/>
      <c r="I32" s="57"/>
      <c r="J32" s="60"/>
      <c r="K32" s="60"/>
      <c r="L32" s="58"/>
      <c r="M32" s="58"/>
      <c r="N32" s="58"/>
      <c r="O32" s="58"/>
      <c r="P32" s="20"/>
    </row>
    <row r="33" spans="1:16" ht="12.75" hidden="1">
      <c r="A33" s="94"/>
      <c r="B33" s="94"/>
      <c r="C33" s="12" t="s">
        <v>59</v>
      </c>
      <c r="D33" s="57"/>
      <c r="E33" s="57"/>
      <c r="F33" s="59">
        <v>0</v>
      </c>
      <c r="G33" s="59">
        <v>0</v>
      </c>
      <c r="H33" s="57">
        <v>0</v>
      </c>
      <c r="I33" s="57">
        <v>0</v>
      </c>
      <c r="J33" s="60">
        <v>0</v>
      </c>
      <c r="K33" s="60">
        <v>0</v>
      </c>
      <c r="L33" s="57">
        <v>0</v>
      </c>
      <c r="M33" s="57"/>
      <c r="N33" s="58">
        <v>0</v>
      </c>
      <c r="O33" s="58">
        <v>0</v>
      </c>
      <c r="P33" s="20"/>
    </row>
    <row r="34" spans="1:16" ht="12.75" hidden="1">
      <c r="A34" s="94"/>
      <c r="B34" s="94"/>
      <c r="C34" s="12" t="s">
        <v>31</v>
      </c>
      <c r="D34" s="58"/>
      <c r="E34" s="58"/>
      <c r="F34" s="59"/>
      <c r="G34" s="59"/>
      <c r="H34" s="57"/>
      <c r="I34" s="57"/>
      <c r="J34" s="60"/>
      <c r="K34" s="60"/>
      <c r="L34" s="58"/>
      <c r="M34" s="58"/>
      <c r="N34" s="58"/>
      <c r="O34" s="58"/>
      <c r="P34" s="20"/>
    </row>
    <row r="35" spans="1:16" ht="12.75" hidden="1">
      <c r="A35" s="94"/>
      <c r="B35" s="94"/>
      <c r="C35" s="12" t="s">
        <v>35</v>
      </c>
      <c r="D35" s="58"/>
      <c r="E35" s="58"/>
      <c r="F35" s="59"/>
      <c r="G35" s="59"/>
      <c r="H35" s="57"/>
      <c r="I35" s="57"/>
      <c r="J35" s="60"/>
      <c r="K35" s="60"/>
      <c r="L35" s="58"/>
      <c r="M35" s="58"/>
      <c r="N35" s="58"/>
      <c r="O35" s="58"/>
      <c r="P35" s="20"/>
    </row>
    <row r="36" spans="1:16" ht="12.75" hidden="1">
      <c r="A36" s="94"/>
      <c r="B36" s="94"/>
      <c r="C36" s="12" t="s">
        <v>21</v>
      </c>
      <c r="D36" s="58"/>
      <c r="E36" s="58"/>
      <c r="F36" s="59"/>
      <c r="G36" s="59"/>
      <c r="H36" s="57"/>
      <c r="I36" s="57"/>
      <c r="J36" s="60"/>
      <c r="K36" s="60"/>
      <c r="L36" s="58"/>
      <c r="M36" s="58"/>
      <c r="N36" s="58"/>
      <c r="O36" s="58"/>
      <c r="P36" s="20"/>
    </row>
    <row r="37" spans="1:16" ht="13.5" customHeight="1" hidden="1">
      <c r="A37" s="94" t="s">
        <v>69</v>
      </c>
      <c r="B37" s="94" t="s">
        <v>70</v>
      </c>
      <c r="C37" s="12" t="s">
        <v>18</v>
      </c>
      <c r="D37" s="57"/>
      <c r="E37" s="57"/>
      <c r="F37" s="59">
        <v>0</v>
      </c>
      <c r="G37" s="59">
        <v>0</v>
      </c>
      <c r="H37" s="57">
        <v>0</v>
      </c>
      <c r="I37" s="57">
        <v>0</v>
      </c>
      <c r="J37" s="60">
        <v>0</v>
      </c>
      <c r="K37" s="60">
        <v>0</v>
      </c>
      <c r="L37" s="57">
        <v>0</v>
      </c>
      <c r="M37" s="57"/>
      <c r="N37" s="58">
        <v>0</v>
      </c>
      <c r="O37" s="58">
        <v>0</v>
      </c>
      <c r="P37" s="20"/>
    </row>
    <row r="38" spans="1:16" ht="12.75" hidden="1">
      <c r="A38" s="94"/>
      <c r="B38" s="94"/>
      <c r="C38" s="12" t="s">
        <v>19</v>
      </c>
      <c r="D38" s="57"/>
      <c r="E38" s="57"/>
      <c r="F38" s="59"/>
      <c r="G38" s="59"/>
      <c r="H38" s="57"/>
      <c r="I38" s="57"/>
      <c r="J38" s="60"/>
      <c r="K38" s="60"/>
      <c r="L38" s="57"/>
      <c r="M38" s="57"/>
      <c r="N38" s="58"/>
      <c r="O38" s="58"/>
      <c r="P38" s="20"/>
    </row>
    <row r="39" spans="1:16" ht="12.75" hidden="1">
      <c r="A39" s="94"/>
      <c r="B39" s="94"/>
      <c r="C39" s="12" t="s">
        <v>7</v>
      </c>
      <c r="D39" s="57"/>
      <c r="E39" s="57"/>
      <c r="F39" s="59"/>
      <c r="G39" s="59"/>
      <c r="H39" s="57"/>
      <c r="I39" s="57"/>
      <c r="J39" s="60"/>
      <c r="K39" s="60"/>
      <c r="L39" s="57"/>
      <c r="M39" s="57"/>
      <c r="N39" s="58"/>
      <c r="O39" s="58"/>
      <c r="P39" s="20"/>
    </row>
    <row r="40" spans="1:16" ht="12.75" hidden="1">
      <c r="A40" s="94"/>
      <c r="B40" s="94"/>
      <c r="C40" s="12" t="s">
        <v>20</v>
      </c>
      <c r="D40" s="57"/>
      <c r="E40" s="57"/>
      <c r="F40" s="59"/>
      <c r="G40" s="59"/>
      <c r="H40" s="57"/>
      <c r="I40" s="57"/>
      <c r="J40" s="60"/>
      <c r="K40" s="60"/>
      <c r="L40" s="57"/>
      <c r="M40" s="57"/>
      <c r="N40" s="58"/>
      <c r="O40" s="58"/>
      <c r="P40" s="20"/>
    </row>
    <row r="41" spans="1:16" ht="12.75" hidden="1">
      <c r="A41" s="94"/>
      <c r="B41" s="94"/>
      <c r="C41" s="12" t="s">
        <v>59</v>
      </c>
      <c r="D41" s="57"/>
      <c r="E41" s="57"/>
      <c r="F41" s="59">
        <v>0</v>
      </c>
      <c r="G41" s="59">
        <v>0</v>
      </c>
      <c r="H41" s="57">
        <v>0</v>
      </c>
      <c r="I41" s="57">
        <v>0</v>
      </c>
      <c r="J41" s="60">
        <v>0</v>
      </c>
      <c r="K41" s="60">
        <v>0</v>
      </c>
      <c r="L41" s="57">
        <v>0</v>
      </c>
      <c r="M41" s="57"/>
      <c r="N41" s="58">
        <v>0</v>
      </c>
      <c r="O41" s="58">
        <v>0</v>
      </c>
      <c r="P41" s="20"/>
    </row>
    <row r="42" spans="1:16" ht="12.75" hidden="1">
      <c r="A42" s="94"/>
      <c r="B42" s="94"/>
      <c r="C42" s="12" t="s">
        <v>31</v>
      </c>
      <c r="D42" s="58"/>
      <c r="E42" s="58"/>
      <c r="F42" s="59"/>
      <c r="G42" s="59"/>
      <c r="H42" s="57"/>
      <c r="I42" s="57"/>
      <c r="J42" s="60"/>
      <c r="K42" s="60"/>
      <c r="L42" s="58"/>
      <c r="M42" s="58"/>
      <c r="N42" s="58"/>
      <c r="O42" s="58"/>
      <c r="P42" s="20"/>
    </row>
    <row r="43" spans="1:16" ht="12.75" hidden="1">
      <c r="A43" s="94"/>
      <c r="B43" s="94"/>
      <c r="C43" s="12" t="s">
        <v>35</v>
      </c>
      <c r="D43" s="58"/>
      <c r="E43" s="58"/>
      <c r="F43" s="59"/>
      <c r="G43" s="59"/>
      <c r="H43" s="57"/>
      <c r="I43" s="57"/>
      <c r="J43" s="60"/>
      <c r="K43" s="60"/>
      <c r="L43" s="58"/>
      <c r="M43" s="58"/>
      <c r="N43" s="58"/>
      <c r="O43" s="58"/>
      <c r="P43" s="20"/>
    </row>
    <row r="44" spans="1:16" ht="12.75" hidden="1">
      <c r="A44" s="94"/>
      <c r="B44" s="94"/>
      <c r="C44" s="12" t="s">
        <v>21</v>
      </c>
      <c r="D44" s="58"/>
      <c r="E44" s="58"/>
      <c r="F44" s="59"/>
      <c r="G44" s="59"/>
      <c r="H44" s="57"/>
      <c r="I44" s="57"/>
      <c r="J44" s="60"/>
      <c r="K44" s="60"/>
      <c r="L44" s="58"/>
      <c r="M44" s="58"/>
      <c r="N44" s="58"/>
      <c r="O44" s="58"/>
      <c r="P44" s="20"/>
    </row>
    <row r="45" spans="1:16" ht="12.75" hidden="1">
      <c r="A45" s="94" t="s">
        <v>73</v>
      </c>
      <c r="B45" s="94" t="s">
        <v>74</v>
      </c>
      <c r="C45" s="12" t="s">
        <v>18</v>
      </c>
      <c r="D45" s="57"/>
      <c r="E45" s="57"/>
      <c r="F45" s="59">
        <v>0</v>
      </c>
      <c r="G45" s="59">
        <v>0</v>
      </c>
      <c r="H45" s="57">
        <v>0</v>
      </c>
      <c r="I45" s="57">
        <v>0</v>
      </c>
      <c r="J45" s="60">
        <v>0</v>
      </c>
      <c r="K45" s="60">
        <v>0</v>
      </c>
      <c r="L45" s="57">
        <v>0</v>
      </c>
      <c r="M45" s="57"/>
      <c r="N45" s="58">
        <v>0</v>
      </c>
      <c r="O45" s="58">
        <v>0</v>
      </c>
      <c r="P45" s="20"/>
    </row>
    <row r="46" spans="1:18" ht="15.75" hidden="1">
      <c r="A46" s="94"/>
      <c r="B46" s="94"/>
      <c r="C46" s="12" t="s">
        <v>19</v>
      </c>
      <c r="D46" s="57"/>
      <c r="E46" s="57"/>
      <c r="F46" s="59"/>
      <c r="G46" s="59"/>
      <c r="H46" s="57"/>
      <c r="I46" s="57"/>
      <c r="J46" s="60"/>
      <c r="K46" s="60"/>
      <c r="L46" s="57"/>
      <c r="M46" s="57"/>
      <c r="N46" s="58"/>
      <c r="O46" s="58"/>
      <c r="P46" s="20"/>
      <c r="Q46" s="22"/>
      <c r="R46" s="22"/>
    </row>
    <row r="47" spans="1:16" ht="12.75" hidden="1">
      <c r="A47" s="94"/>
      <c r="B47" s="94"/>
      <c r="C47" s="12" t="s">
        <v>7</v>
      </c>
      <c r="D47" s="57"/>
      <c r="E47" s="57"/>
      <c r="F47" s="59"/>
      <c r="G47" s="59"/>
      <c r="H47" s="57"/>
      <c r="I47" s="57"/>
      <c r="J47" s="60"/>
      <c r="K47" s="60"/>
      <c r="L47" s="57"/>
      <c r="M47" s="57"/>
      <c r="N47" s="58"/>
      <c r="O47" s="58"/>
      <c r="P47" s="20"/>
    </row>
    <row r="48" spans="1:16" s="3" customFormat="1" ht="16.5" customHeight="1" hidden="1">
      <c r="A48" s="94"/>
      <c r="B48" s="94"/>
      <c r="C48" s="12" t="s">
        <v>20</v>
      </c>
      <c r="D48" s="57"/>
      <c r="E48" s="57"/>
      <c r="F48" s="59"/>
      <c r="G48" s="59"/>
      <c r="H48" s="57"/>
      <c r="I48" s="57"/>
      <c r="J48" s="60"/>
      <c r="K48" s="60"/>
      <c r="L48" s="57"/>
      <c r="M48" s="57"/>
      <c r="N48" s="58"/>
      <c r="O48" s="58"/>
      <c r="P48" s="20"/>
    </row>
    <row r="49" spans="1:16" ht="12.75" hidden="1">
      <c r="A49" s="94"/>
      <c r="B49" s="94"/>
      <c r="C49" s="12" t="s">
        <v>59</v>
      </c>
      <c r="D49" s="57"/>
      <c r="E49" s="57"/>
      <c r="F49" s="59">
        <v>0</v>
      </c>
      <c r="G49" s="59">
        <v>0</v>
      </c>
      <c r="H49" s="57">
        <v>0</v>
      </c>
      <c r="I49" s="57">
        <v>0</v>
      </c>
      <c r="J49" s="60">
        <v>0</v>
      </c>
      <c r="K49" s="60">
        <v>0</v>
      </c>
      <c r="L49" s="57">
        <v>0</v>
      </c>
      <c r="M49" s="57"/>
      <c r="N49" s="58">
        <v>0</v>
      </c>
      <c r="O49" s="58">
        <v>0</v>
      </c>
      <c r="P49" s="20"/>
    </row>
    <row r="50" spans="1:16" ht="12.75" hidden="1">
      <c r="A50" s="94"/>
      <c r="B50" s="94"/>
      <c r="C50" s="12" t="s">
        <v>31</v>
      </c>
      <c r="D50" s="58"/>
      <c r="E50" s="58"/>
      <c r="F50" s="59"/>
      <c r="G50" s="59"/>
      <c r="H50" s="57"/>
      <c r="I50" s="57"/>
      <c r="J50" s="60"/>
      <c r="K50" s="60"/>
      <c r="L50" s="58"/>
      <c r="M50" s="58"/>
      <c r="N50" s="58"/>
      <c r="O50" s="58"/>
      <c r="P50" s="20"/>
    </row>
    <row r="51" spans="1:16" ht="12.75" hidden="1">
      <c r="A51" s="94"/>
      <c r="B51" s="94"/>
      <c r="C51" s="12" t="s">
        <v>35</v>
      </c>
      <c r="D51" s="58"/>
      <c r="E51" s="58"/>
      <c r="F51" s="59"/>
      <c r="G51" s="59"/>
      <c r="H51" s="57"/>
      <c r="I51" s="57"/>
      <c r="J51" s="60"/>
      <c r="K51" s="60"/>
      <c r="L51" s="58"/>
      <c r="M51" s="58"/>
      <c r="N51" s="58"/>
      <c r="O51" s="58"/>
      <c r="P51" s="20"/>
    </row>
    <row r="52" spans="1:16" ht="12.75" hidden="1">
      <c r="A52" s="94"/>
      <c r="B52" s="94"/>
      <c r="C52" s="12" t="s">
        <v>21</v>
      </c>
      <c r="D52" s="58"/>
      <c r="E52" s="58"/>
      <c r="F52" s="59"/>
      <c r="G52" s="59"/>
      <c r="H52" s="57"/>
      <c r="I52" s="57"/>
      <c r="J52" s="60"/>
      <c r="K52" s="60"/>
      <c r="L52" s="58"/>
      <c r="M52" s="58"/>
      <c r="N52" s="58"/>
      <c r="O52" s="58"/>
      <c r="P52" s="20"/>
    </row>
    <row r="53" spans="1:16" ht="12.75">
      <c r="A53" s="94" t="s">
        <v>97</v>
      </c>
      <c r="B53" s="94" t="s">
        <v>93</v>
      </c>
      <c r="C53" s="12" t="s">
        <v>18</v>
      </c>
      <c r="D53" s="58">
        <v>0</v>
      </c>
      <c r="E53" s="58">
        <v>0</v>
      </c>
      <c r="F53" s="59">
        <v>0</v>
      </c>
      <c r="G53" s="59">
        <v>0</v>
      </c>
      <c r="H53" s="57">
        <v>0</v>
      </c>
      <c r="I53" s="57">
        <v>0</v>
      </c>
      <c r="J53" s="60">
        <v>0</v>
      </c>
      <c r="K53" s="60">
        <v>0</v>
      </c>
      <c r="L53" s="58">
        <v>0</v>
      </c>
      <c r="M53" s="58">
        <v>0</v>
      </c>
      <c r="N53" s="58">
        <v>0</v>
      </c>
      <c r="O53" s="58">
        <v>0</v>
      </c>
      <c r="P53" s="20"/>
    </row>
    <row r="54" spans="1:16" ht="12.75">
      <c r="A54" s="94"/>
      <c r="B54" s="94"/>
      <c r="C54" s="12" t="s">
        <v>19</v>
      </c>
      <c r="D54" s="58"/>
      <c r="E54" s="58"/>
      <c r="F54" s="59"/>
      <c r="G54" s="59"/>
      <c r="H54" s="57"/>
      <c r="I54" s="57"/>
      <c r="J54" s="60"/>
      <c r="K54" s="60"/>
      <c r="L54" s="58"/>
      <c r="M54" s="58"/>
      <c r="N54" s="58"/>
      <c r="O54" s="58"/>
      <c r="P54" s="20"/>
    </row>
    <row r="55" spans="1:16" ht="12.75">
      <c r="A55" s="94"/>
      <c r="B55" s="94"/>
      <c r="C55" s="12" t="s">
        <v>7</v>
      </c>
      <c r="D55" s="58"/>
      <c r="E55" s="58"/>
      <c r="F55" s="59"/>
      <c r="G55" s="59"/>
      <c r="H55" s="57"/>
      <c r="I55" s="57"/>
      <c r="J55" s="60"/>
      <c r="K55" s="60"/>
      <c r="L55" s="58"/>
      <c r="M55" s="58"/>
      <c r="N55" s="58"/>
      <c r="O55" s="58"/>
      <c r="P55" s="20"/>
    </row>
    <row r="56" spans="1:16" ht="12.75">
      <c r="A56" s="94"/>
      <c r="B56" s="94"/>
      <c r="C56" s="12" t="s">
        <v>20</v>
      </c>
      <c r="D56" s="58">
        <v>0</v>
      </c>
      <c r="E56" s="58">
        <v>0</v>
      </c>
      <c r="F56" s="59"/>
      <c r="G56" s="59"/>
      <c r="H56" s="57">
        <v>0</v>
      </c>
      <c r="I56" s="57">
        <v>0</v>
      </c>
      <c r="J56" s="60"/>
      <c r="K56" s="60"/>
      <c r="L56" s="58">
        <v>0</v>
      </c>
      <c r="M56" s="58">
        <v>0</v>
      </c>
      <c r="N56" s="58">
        <v>0</v>
      </c>
      <c r="O56" s="58">
        <v>0</v>
      </c>
      <c r="P56" s="20"/>
    </row>
    <row r="57" spans="1:16" ht="12.75">
      <c r="A57" s="94"/>
      <c r="B57" s="94"/>
      <c r="C57" s="12" t="s">
        <v>98</v>
      </c>
      <c r="D57" s="58">
        <v>0</v>
      </c>
      <c r="E57" s="58">
        <v>0</v>
      </c>
      <c r="F57" s="59">
        <v>0</v>
      </c>
      <c r="G57" s="59">
        <v>0</v>
      </c>
      <c r="H57" s="57">
        <v>0</v>
      </c>
      <c r="I57" s="57">
        <v>0</v>
      </c>
      <c r="J57" s="60">
        <v>0</v>
      </c>
      <c r="K57" s="60">
        <v>0</v>
      </c>
      <c r="L57" s="58">
        <v>0</v>
      </c>
      <c r="M57" s="58">
        <v>0</v>
      </c>
      <c r="N57" s="58">
        <v>0</v>
      </c>
      <c r="O57" s="58">
        <v>0</v>
      </c>
      <c r="P57" s="20"/>
    </row>
    <row r="58" spans="1:16" ht="12.75">
      <c r="A58" s="94"/>
      <c r="B58" s="94"/>
      <c r="C58" s="12" t="s">
        <v>79</v>
      </c>
      <c r="D58" s="58"/>
      <c r="E58" s="58"/>
      <c r="F58" s="59"/>
      <c r="G58" s="59"/>
      <c r="H58" s="57"/>
      <c r="I58" s="57"/>
      <c r="J58" s="60"/>
      <c r="K58" s="60"/>
      <c r="L58" s="58"/>
      <c r="M58" s="58"/>
      <c r="N58" s="58"/>
      <c r="O58" s="58"/>
      <c r="P58" s="20"/>
    </row>
    <row r="59" spans="1:16" ht="15" customHeight="1">
      <c r="A59" s="94"/>
      <c r="B59" s="94"/>
      <c r="C59" s="12" t="s">
        <v>35</v>
      </c>
      <c r="D59" s="58"/>
      <c r="E59" s="58"/>
      <c r="F59" s="59"/>
      <c r="G59" s="59"/>
      <c r="H59" s="57"/>
      <c r="I59" s="57"/>
      <c r="J59" s="60"/>
      <c r="K59" s="60"/>
      <c r="L59" s="58"/>
      <c r="M59" s="58"/>
      <c r="N59" s="58"/>
      <c r="O59" s="58"/>
      <c r="P59" s="20"/>
    </row>
    <row r="62" ht="4.5" customHeight="1"/>
    <row r="63" spans="1:15" ht="12.75" customHeight="1" hidden="1">
      <c r="A63" s="98" t="s">
        <v>114</v>
      </c>
      <c r="B63" s="98"/>
      <c r="C63" s="98"/>
      <c r="K63" s="112" t="s">
        <v>118</v>
      </c>
      <c r="L63" s="112"/>
      <c r="M63" s="112"/>
      <c r="N63" s="112"/>
      <c r="O63" s="112"/>
    </row>
    <row r="64" spans="1:15" ht="33.75" customHeight="1">
      <c r="A64" s="98" t="s">
        <v>114</v>
      </c>
      <c r="B64" s="98"/>
      <c r="C64" s="98"/>
      <c r="K64" s="112"/>
      <c r="L64" s="112"/>
      <c r="M64" s="112"/>
      <c r="N64" s="112"/>
      <c r="O64" s="112"/>
    </row>
    <row r="66" ht="9" customHeight="1"/>
    <row r="67" ht="12.75" hidden="1"/>
    <row r="68" ht="3" customHeight="1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</sheetData>
  <sheetProtection/>
  <mergeCells count="31">
    <mergeCell ref="A63:C63"/>
    <mergeCell ref="A64:C64"/>
    <mergeCell ref="A29:A36"/>
    <mergeCell ref="B29:B36"/>
    <mergeCell ref="B22:B28"/>
    <mergeCell ref="A22:A28"/>
    <mergeCell ref="B37:B44"/>
    <mergeCell ref="K63:O64"/>
    <mergeCell ref="A45:A52"/>
    <mergeCell ref="B45:B52"/>
    <mergeCell ref="A53:A59"/>
    <mergeCell ref="B53:B59"/>
    <mergeCell ref="J6:K6"/>
    <mergeCell ref="L6:M6"/>
    <mergeCell ref="D5:E6"/>
    <mergeCell ref="N5:O6"/>
    <mergeCell ref="A37:A44"/>
    <mergeCell ref="N1:P1"/>
    <mergeCell ref="N2:P2"/>
    <mergeCell ref="A5:A7"/>
    <mergeCell ref="B5:B7"/>
    <mergeCell ref="C5:C7"/>
    <mergeCell ref="P5:P7"/>
    <mergeCell ref="A3:P3"/>
    <mergeCell ref="F5:M5"/>
    <mergeCell ref="F6:G6"/>
    <mergeCell ref="H6:I6"/>
    <mergeCell ref="A14:A21"/>
    <mergeCell ref="B14:B21"/>
    <mergeCell ref="B8:B13"/>
    <mergeCell ref="A8:A13"/>
  </mergeCells>
  <printOptions/>
  <pageMargins left="0.15748031496062992" right="0.1968503937007874" top="0.984251968503937" bottom="0.35433070866141736" header="0.31496062992125984" footer="0.31496062992125984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zoomScalePageLayoutView="0" workbookViewId="0" topLeftCell="A1">
      <selection activeCell="N23" sqref="N23"/>
    </sheetView>
  </sheetViews>
  <sheetFormatPr defaultColWidth="9.00390625" defaultRowHeight="12.75"/>
  <cols>
    <col min="1" max="1" width="5.875" style="4" customWidth="1"/>
    <col min="2" max="2" width="18.875" style="4" customWidth="1"/>
    <col min="3" max="3" width="10.75390625" style="4" customWidth="1"/>
    <col min="4" max="4" width="11.625" style="4" customWidth="1"/>
    <col min="5" max="5" width="12.625" style="4" customWidth="1"/>
    <col min="6" max="6" width="8.75390625" style="4" customWidth="1"/>
    <col min="7" max="7" width="9.125" style="4" customWidth="1"/>
    <col min="8" max="8" width="9.625" style="4" customWidth="1"/>
    <col min="9" max="16384" width="9.125" style="4" customWidth="1"/>
  </cols>
  <sheetData>
    <row r="1" spans="13:16" ht="18" customHeight="1">
      <c r="M1" s="119" t="s">
        <v>37</v>
      </c>
      <c r="N1" s="119"/>
      <c r="O1" s="119"/>
      <c r="P1" s="119"/>
    </row>
    <row r="2" spans="13:16" ht="80.25" customHeight="1">
      <c r="M2" s="120" t="str">
        <f>'8 показатели '!$R$2</f>
        <v>к Порядку принятия решений о разработке муниципальных  программ Боготольского района Красноярского края, их формировании и реализации</v>
      </c>
      <c r="N2" s="120"/>
      <c r="O2" s="120"/>
      <c r="P2" s="120"/>
    </row>
    <row r="3" spans="15:16" ht="18.75" customHeight="1">
      <c r="O3" s="11"/>
      <c r="P3" s="11"/>
    </row>
    <row r="4" spans="1:16" ht="39.75" customHeight="1">
      <c r="A4" s="125" t="s">
        <v>60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</row>
    <row r="5" spans="1:16" ht="27" customHeight="1">
      <c r="A5" s="5"/>
      <c r="B5" s="5"/>
      <c r="C5" s="5"/>
      <c r="D5" s="5"/>
      <c r="E5" s="5"/>
      <c r="F5" s="5"/>
      <c r="G5" s="5"/>
      <c r="H5" s="126" t="s">
        <v>10</v>
      </c>
      <c r="I5" s="127"/>
      <c r="J5" s="127"/>
      <c r="K5" s="127"/>
      <c r="L5" s="127"/>
      <c r="M5" s="127"/>
      <c r="N5" s="127"/>
      <c r="O5" s="127"/>
      <c r="P5" s="127"/>
    </row>
    <row r="6" spans="1:16" ht="32.25" customHeight="1">
      <c r="A6" s="5"/>
      <c r="B6" s="5"/>
      <c r="C6" s="5"/>
      <c r="D6" s="5"/>
      <c r="E6" s="5"/>
      <c r="F6" s="5"/>
      <c r="G6" s="5"/>
      <c r="H6" s="128" t="s">
        <v>54</v>
      </c>
      <c r="I6" s="120"/>
      <c r="J6" s="120"/>
      <c r="K6" s="120"/>
      <c r="L6" s="120"/>
      <c r="M6" s="120"/>
      <c r="N6" s="120"/>
      <c r="O6" s="120"/>
      <c r="P6" s="120"/>
    </row>
    <row r="7" ht="28.5" customHeight="1">
      <c r="O7" s="4" t="s">
        <v>6</v>
      </c>
    </row>
    <row r="8" spans="1:16" ht="12.75" customHeight="1">
      <c r="A8" s="121" t="s">
        <v>38</v>
      </c>
      <c r="B8" s="121" t="s">
        <v>39</v>
      </c>
      <c r="C8" s="121" t="s">
        <v>40</v>
      </c>
      <c r="D8" s="121" t="s">
        <v>41</v>
      </c>
      <c r="E8" s="121" t="s">
        <v>53</v>
      </c>
      <c r="F8" s="121" t="s">
        <v>42</v>
      </c>
      <c r="G8" s="123"/>
      <c r="H8" s="121" t="s">
        <v>43</v>
      </c>
      <c r="I8" s="121"/>
      <c r="J8" s="121"/>
      <c r="K8" s="121"/>
      <c r="L8" s="121"/>
      <c r="M8" s="121"/>
      <c r="N8" s="118" t="s">
        <v>44</v>
      </c>
      <c r="O8" s="118"/>
      <c r="P8" s="118"/>
    </row>
    <row r="9" spans="1:16" ht="26.25" customHeight="1">
      <c r="A9" s="121"/>
      <c r="B9" s="121"/>
      <c r="C9" s="121"/>
      <c r="D9" s="121"/>
      <c r="E9" s="121"/>
      <c r="F9" s="123"/>
      <c r="G9" s="123"/>
      <c r="H9" s="121"/>
      <c r="I9" s="121"/>
      <c r="J9" s="121"/>
      <c r="K9" s="121"/>
      <c r="L9" s="121"/>
      <c r="M9" s="121"/>
      <c r="N9" s="118"/>
      <c r="O9" s="118"/>
      <c r="P9" s="118"/>
    </row>
    <row r="10" spans="1:16" ht="47.25" customHeight="1">
      <c r="A10" s="122"/>
      <c r="B10" s="122"/>
      <c r="C10" s="122"/>
      <c r="D10" s="122"/>
      <c r="E10" s="122"/>
      <c r="F10" s="24" t="s">
        <v>45</v>
      </c>
      <c r="G10" s="25" t="s">
        <v>46</v>
      </c>
      <c r="H10" s="24" t="s">
        <v>47</v>
      </c>
      <c r="I10" s="24" t="s">
        <v>48</v>
      </c>
      <c r="J10" s="24" t="s">
        <v>49</v>
      </c>
      <c r="K10" s="24" t="s">
        <v>50</v>
      </c>
      <c r="L10" s="24" t="s">
        <v>7</v>
      </c>
      <c r="M10" s="24" t="s">
        <v>51</v>
      </c>
      <c r="N10" s="24" t="s">
        <v>52</v>
      </c>
      <c r="O10" s="24" t="s">
        <v>49</v>
      </c>
      <c r="P10" s="24" t="s">
        <v>7</v>
      </c>
    </row>
    <row r="11" spans="1:16" ht="15" customHeight="1">
      <c r="A11" s="26">
        <v>1</v>
      </c>
      <c r="B11" s="26">
        <v>2</v>
      </c>
      <c r="C11" s="26">
        <v>3</v>
      </c>
      <c r="D11" s="26">
        <v>4</v>
      </c>
      <c r="E11" s="26">
        <v>5</v>
      </c>
      <c r="F11" s="26">
        <v>7</v>
      </c>
      <c r="G11" s="26">
        <v>8</v>
      </c>
      <c r="H11" s="26">
        <v>9</v>
      </c>
      <c r="I11" s="26">
        <v>10</v>
      </c>
      <c r="J11" s="26">
        <v>11</v>
      </c>
      <c r="K11" s="26">
        <v>12</v>
      </c>
      <c r="L11" s="26">
        <v>13</v>
      </c>
      <c r="M11" s="26">
        <v>14</v>
      </c>
      <c r="N11" s="26">
        <v>15</v>
      </c>
      <c r="O11" s="26">
        <v>16</v>
      </c>
      <c r="P11" s="26">
        <v>17</v>
      </c>
    </row>
    <row r="12" spans="1:16" ht="19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8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8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9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8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9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20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19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39.75" customHeight="1">
      <c r="A20" s="6"/>
      <c r="B20" s="23" t="s">
        <v>16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24.75" customHeight="1">
      <c r="A21" s="7"/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3" spans="2:16" s="9" customFormat="1" ht="15.75">
      <c r="B23" s="124" t="s">
        <v>8</v>
      </c>
      <c r="C23" s="124"/>
      <c r="D23" s="124"/>
      <c r="E23" s="124"/>
      <c r="G23" s="124"/>
      <c r="H23" s="124"/>
      <c r="I23" s="124"/>
      <c r="J23" s="124"/>
      <c r="K23" s="124"/>
      <c r="L23" s="124"/>
      <c r="M23" s="124"/>
      <c r="O23" s="124" t="s">
        <v>9</v>
      </c>
      <c r="P23" s="124"/>
    </row>
    <row r="24" spans="2:16" s="9" customFormat="1" ht="15.75">
      <c r="B24" s="13"/>
      <c r="C24" s="13"/>
      <c r="D24" s="13"/>
      <c r="E24" s="13"/>
      <c r="G24" s="13"/>
      <c r="H24" s="13"/>
      <c r="I24" s="13"/>
      <c r="J24" s="13"/>
      <c r="K24" s="13"/>
      <c r="L24" s="13"/>
      <c r="M24" s="13"/>
      <c r="O24" s="13"/>
      <c r="P24" s="13"/>
    </row>
    <row r="25" spans="2:16" s="9" customFormat="1" ht="15.75">
      <c r="B25" s="13"/>
      <c r="C25" s="13"/>
      <c r="D25" s="13"/>
      <c r="E25" s="13"/>
      <c r="G25" s="13"/>
      <c r="H25" s="13"/>
      <c r="I25" s="13"/>
      <c r="J25" s="13"/>
      <c r="K25" s="13"/>
      <c r="L25" s="13"/>
      <c r="M25" s="13"/>
      <c r="O25" s="13"/>
      <c r="P25" s="13"/>
    </row>
    <row r="26" spans="1:16" s="3" customFormat="1" ht="49.5" customHeight="1">
      <c r="A26" s="75"/>
      <c r="B26" s="75"/>
      <c r="C26" s="75"/>
      <c r="N26" s="74"/>
      <c r="O26" s="74"/>
      <c r="P26" s="74"/>
    </row>
  </sheetData>
  <sheetProtection/>
  <mergeCells count="19">
    <mergeCell ref="N26:P26"/>
    <mergeCell ref="A26:C26"/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  <mergeCell ref="M2:P2"/>
    <mergeCell ref="A8:A10"/>
    <mergeCell ref="B8:B10"/>
    <mergeCell ref="C8:C10"/>
    <mergeCell ref="D8:D10"/>
    <mergeCell ref="E8:E10"/>
    <mergeCell ref="F8:G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Admin-03</cp:lastModifiedBy>
  <cp:lastPrinted>2021-03-09T07:41:23Z</cp:lastPrinted>
  <dcterms:created xsi:type="dcterms:W3CDTF">2007-07-17T01:27:34Z</dcterms:created>
  <dcterms:modified xsi:type="dcterms:W3CDTF">2021-03-19T04:54:45Z</dcterms:modified>
  <cp:category/>
  <cp:version/>
  <cp:contentType/>
  <cp:contentStatus/>
</cp:coreProperties>
</file>