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415" windowHeight="6690" activeTab="0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бюджет'!$A$1:$L$42</definedName>
    <definedName name="_xlnm.Print_Area" localSheetId="3">'11 КАИП'!$A$1:$P$26</definedName>
  </definedNames>
  <calcPr fullCalcOnLoad="1"/>
</workbook>
</file>

<file path=xl/sharedStrings.xml><?xml version="1.0" encoding="utf-8"?>
<sst xmlns="http://schemas.openxmlformats.org/spreadsheetml/2006/main" count="195" uniqueCount="113">
  <si>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</si>
  <si>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</si>
  <si>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</si>
  <si>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</si>
  <si>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</si>
  <si>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</si>
  <si>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</si>
  <si>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</si>
  <si>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</si>
  <si>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</si>
  <si>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</si>
  <si>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</si>
  <si>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</si>
  <si>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Ед. измере-ния</t>
  </si>
  <si>
    <t>январь - июнь</t>
  </si>
  <si>
    <t>Весовой критерий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</si>
  <si>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</si>
  <si>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</si>
  <si>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</si>
  <si>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</si>
  <si>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</si>
  <si>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</si>
  <si>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</si>
  <si>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</si>
  <si>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</si>
  <si>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</si>
  <si>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</si>
  <si>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</si>
  <si>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</si>
  <si>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</si>
  <si>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</si>
  <si>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</si>
  <si>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</si>
  <si>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бюджеты муниципальных   образований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</si>
  <si>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</si>
  <si>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</si>
  <si>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</si>
  <si>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</si>
  <si>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</si>
  <si>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</si>
  <si>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</si>
  <si>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</si>
  <si>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</si>
  <si>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</si>
  <si>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</si>
  <si>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</si>
  <si>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</si>
  <si>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</si>
  <si>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</si>
  <si>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</si>
  <si>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</si>
  <si>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</si>
  <si>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</si>
  <si>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</si>
  <si>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</si>
  <si>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</si>
  <si>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</si>
  <si>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</si>
  <si>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</si>
  <si>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</si>
  <si>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</si>
  <si>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</si>
  <si>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</si>
  <si>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</si>
  <si>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</si>
  <si>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Финансирование объектов капитального строительства, включенных в муниципальную программу</t>
  </si>
  <si>
    <t>Цель: 1.Обеспечение населения района качественными жилищно-коммунальными услугами в условиях развития рыночных 
отношений в отрасли и ограниченного роста оплаты жилищно-коммунальных услуг.
2.Формирование целостности и эффективной системы управления энергосбережением и повышением энергетической эффективности</t>
  </si>
  <si>
    <t>Целевой показатель 1:
Доля убыточных организаций жилищно-коммунального хозяйства</t>
  </si>
  <si>
    <t>%</t>
  </si>
  <si>
    <t xml:space="preserve">Целевой показатель 2: Снижение уровня износа коммунальной инфраструктуры </t>
  </si>
  <si>
    <t>Задача 1.Повышение надежности функционирования систем жизнеобеспечения населения</t>
  </si>
  <si>
    <t>Подпрограмма 1. Развитие и модернизация объектов коммунальной инфраструктуры в Боготольском районе</t>
  </si>
  <si>
    <t>Снижение показателя аварийности инженерных сетей:</t>
  </si>
  <si>
    <t>Теплоснабжения</t>
  </si>
  <si>
    <t xml:space="preserve">Водоснабжения </t>
  </si>
  <si>
    <t>Снижение потерь энергоресурсов в инженерных сетях</t>
  </si>
  <si>
    <t xml:space="preserve">Ед. </t>
  </si>
  <si>
    <t>Задача 2.Повышение энергосбережения и энергоэффективности</t>
  </si>
  <si>
    <r>
      <t xml:space="preserve">Подпрограмма 2. </t>
    </r>
    <r>
      <rPr>
        <sz val="9"/>
        <color indexed="8"/>
        <rFont val="Times New Roman"/>
        <family val="1"/>
      </rPr>
      <t>Энергосбережение и повышение энергетической эффективности в Боготольском районе</t>
    </r>
  </si>
  <si>
    <t>Увеличение доли объемов энергетических ресурсов, расчеты за которые осуществляются с использованием приборов учета (в части многоквартирных домов – с использованием коллективных (общедомовых) приборов учета), в общем объеме энергоресурсов, потребляемых (используемых) на территории района, в том числе:</t>
  </si>
  <si>
    <t>электрической энергии</t>
  </si>
  <si>
    <t xml:space="preserve">воды </t>
  </si>
  <si>
    <t>увеличение доли объемов энергетических ресурсов, расчеты за которые осуществляются с использованием приборов учета (в части бюджетных учреждений – с использованием коллективных (общедомовых) приборов учета), в общем объеме энергоресурсов, потребляемых (используемых) на территории района, в том числе:</t>
  </si>
  <si>
    <t>- электрической энергии</t>
  </si>
  <si>
    <t xml:space="preserve">- воды </t>
  </si>
  <si>
    <t>Задача 3.Создание условий для эффективного, ответственного и прозрачного управления финансовыми ресурсами в рамках выполнения установленных функций и полномочий</t>
  </si>
  <si>
    <t>Подпрограмма 3. Обеспечение реализации муниципальной программы Боготольского района Красноярского края «Реформирование и модернизация жилищно-коммунального хозяйства и повышение энергетической эффективности в Боготольском районе»</t>
  </si>
  <si>
    <t>Уровень исполнения расходов, направленных на обеспечение текущей деятельности учреждения</t>
  </si>
  <si>
    <t>Соблюдение сроков представления главным распорядителем  годовой бюджетной отчетности</t>
  </si>
  <si>
    <t>Начальник МКУ "Отдел ЖКХ, ЖП и КС"</t>
  </si>
  <si>
    <t>баллы</t>
  </si>
  <si>
    <t>«Реформирование и модернизация жилищно-коммунального хозяйства и повышение энергетической эффективности в Боготольском районе»</t>
  </si>
  <si>
    <t>Развитие и модернизация объектов коммунальной инфраструктуры в Боготольском районе</t>
  </si>
  <si>
    <t>Подпрограмма 2</t>
  </si>
  <si>
    <t>Подпрограмма 3</t>
  </si>
  <si>
    <t>Энергосбережение и повышение энергетической эффективности в Боготольском районе</t>
  </si>
  <si>
    <t>Обеспечение реализации муниципальной программы Боготольского района Красноярского края «Реформирование и модернизация жилищно-коммунального хозяйства и повышение энергетической эффективности в Боготольском районе</t>
  </si>
  <si>
    <t>0505</t>
  </si>
  <si>
    <t>Муниципальная программа Боготольского района Красноярского края «Реформирование и модернизация жилищно-коммунального хозяйства и повышение энергетической эффективности в Боготольском районе»</t>
  </si>
  <si>
    <t>Информация о целевых показателях и показателях результативности подпрограмм и отдельных мероприятий (показатели развития отрасли, вида экономической деятельности) муниципальной программы Боготольского района Красноярского края «Реформирование и модернизация жилищно-коммунального хозяйства и повышение энергетической эффективности в Боготольском районе»</t>
  </si>
  <si>
    <t xml:space="preserve">Год предшествующий отчетному году </t>
  </si>
  <si>
    <t>Отчетный год реализации муниципальной программы</t>
  </si>
  <si>
    <t>январь -июнь</t>
  </si>
  <si>
    <t>Информация об использовании бюджетных ассигнований районного бюджета и иных средств на реализацию отдельных мероприятий муниципальной программы и подпрограмм с указанием плановых и фактических значений (с расшифровкой по главным распорядителям средств районного бюджета, подпрограммам отдельным мероприятиям муниципальной программы, а также по годам реализации муниципальной программы) "Реформирование и модернизация жилищно-коммунального хозяйства и повышение энергетической эффективности в Боготольском районе"</t>
  </si>
  <si>
    <t>Информация об использовании бюджетных ассигнований районного бюджета и иных средств 
на реализацию программы с указанием плановых и фактических значений
"Реформирование и модернизация жилищно-коммунального хозяйства и повышение энергетической эффективности в Боготольском районе"</t>
  </si>
  <si>
    <t>Увеличение доли населения, обеспеченного питьевой водой, отвечающей требованиям безопасности до</t>
  </si>
  <si>
    <t>Ю.В. Васильева</t>
  </si>
  <si>
    <t>Увеличение протяженности уличного освещения населенных пунктов района, отвечающего техническим требованиям, на</t>
  </si>
  <si>
    <t>км</t>
  </si>
  <si>
    <t>Год, предшествующий отчетному году 2021</t>
  </si>
  <si>
    <t>Год предшествующий отчетному году реализации программы 2021</t>
  </si>
  <si>
    <t>Показатель результативности количество благоустроеных кладбищ</t>
  </si>
  <si>
    <t>ед.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</si>
</sst>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  <numFmt numFmtId="171" formatCode="0.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10" xfId="0" applyBorder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vertical="top"/>
    </xf>
    <xf numFmtId="2" fontId="6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2" fillId="0" borderId="13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2" fillId="0" borderId="17" xfId="0" applyFont="1" applyBorder="1" applyAlignment="1">
      <alignment wrapText="1"/>
    </xf>
    <xf numFmtId="0" fontId="5" fillId="0" borderId="18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2" fontId="6" fillId="0" borderId="10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vertical="center" wrapText="1"/>
    </xf>
    <xf numFmtId="170" fontId="6" fillId="0" borderId="10" xfId="0" applyNumberFormat="1" applyFont="1" applyBorder="1" applyAlignment="1">
      <alignment/>
    </xf>
    <xf numFmtId="170" fontId="6" fillId="0" borderId="1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view="pageBreakPreview" zoomScale="140" zoomScaleSheetLayoutView="140" workbookViewId="0" topLeftCell="A10">
      <selection activeCell="D18" sqref="D18"/>
    </sheetView>
  </sheetViews>
  <sheetFormatPr defaultColWidth="9.00390625" defaultRowHeight="12.75"/>
  <cols>
    <col min="1" max="1" width="4.00390625" style="2" customWidth="1"/>
    <col min="2" max="2" width="50.125" style="2" customWidth="1"/>
    <col min="3" max="3" width="5.875" style="2" customWidth="1"/>
    <col min="4" max="5" width="8.625" style="2" customWidth="1"/>
    <col min="6" max="6" width="8.125" style="2" customWidth="1"/>
    <col min="7" max="7" width="8.00390625" style="2" customWidth="1"/>
    <col min="8" max="8" width="7.75390625" style="2" customWidth="1"/>
    <col min="9" max="9" width="8.125" style="2" customWidth="1"/>
    <col min="10" max="10" width="8.75390625" style="2" customWidth="1"/>
    <col min="11" max="11" width="8.375" style="2" customWidth="1"/>
    <col min="12" max="12" width="8.875" style="2" customWidth="1"/>
    <col min="13" max="13" width="29.00390625" style="2" customWidth="1"/>
    <col min="14" max="16384" width="9.125" style="2" customWidth="1"/>
  </cols>
  <sheetData>
    <row r="1" spans="9:13" ht="22.5" customHeight="1">
      <c r="I1" s="81" t="s">
        <v>30</v>
      </c>
      <c r="J1" s="81"/>
      <c r="K1" s="81"/>
      <c r="L1" s="81"/>
      <c r="M1" s="81"/>
    </row>
    <row r="2" spans="9:13" ht="50.25" customHeight="1">
      <c r="I2" s="81" t="s">
        <v>60</v>
      </c>
      <c r="J2" s="81"/>
      <c r="K2" s="81"/>
      <c r="L2" s="81"/>
      <c r="M2" s="81"/>
    </row>
    <row r="3" spans="2:13" ht="15.75" customHeight="1">
      <c r="B3" s="81" t="s">
        <v>99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2:13" ht="39" customHeight="1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5:13" ht="11.25" customHeight="1">
      <c r="E5" s="54"/>
      <c r="F5" s="54"/>
      <c r="G5" s="54"/>
      <c r="H5" s="54"/>
      <c r="I5" s="54"/>
      <c r="J5" s="54"/>
      <c r="K5" s="54"/>
      <c r="L5" s="54"/>
      <c r="M5" s="54"/>
    </row>
    <row r="6" spans="1:13" s="1" customFormat="1" ht="40.5" customHeight="1">
      <c r="A6" s="82" t="s">
        <v>0</v>
      </c>
      <c r="B6" s="82" t="s">
        <v>1</v>
      </c>
      <c r="C6" s="82" t="s">
        <v>13</v>
      </c>
      <c r="D6" s="78" t="s">
        <v>15</v>
      </c>
      <c r="E6" s="88" t="s">
        <v>100</v>
      </c>
      <c r="F6" s="89"/>
      <c r="G6" s="83" t="s">
        <v>101</v>
      </c>
      <c r="H6" s="90"/>
      <c r="I6" s="90"/>
      <c r="J6" s="84"/>
      <c r="K6" s="82" t="s">
        <v>2</v>
      </c>
      <c r="L6" s="82"/>
      <c r="M6" s="78" t="s">
        <v>7</v>
      </c>
    </row>
    <row r="7" spans="1:13" s="1" customFormat="1" ht="25.5" customHeight="1">
      <c r="A7" s="82"/>
      <c r="B7" s="82"/>
      <c r="C7" s="82"/>
      <c r="D7" s="79"/>
      <c r="E7" s="83">
        <v>2021</v>
      </c>
      <c r="F7" s="84"/>
      <c r="G7" s="82" t="s">
        <v>14</v>
      </c>
      <c r="H7" s="82"/>
      <c r="I7" s="82" t="s">
        <v>16</v>
      </c>
      <c r="J7" s="82"/>
      <c r="K7" s="82" t="s">
        <v>5</v>
      </c>
      <c r="L7" s="82" t="s">
        <v>6</v>
      </c>
      <c r="M7" s="79"/>
    </row>
    <row r="8" spans="1:13" s="1" customFormat="1" ht="22.5" customHeight="1">
      <c r="A8" s="82"/>
      <c r="B8" s="82"/>
      <c r="C8" s="82"/>
      <c r="D8" s="80"/>
      <c r="E8" s="47" t="s">
        <v>3</v>
      </c>
      <c r="F8" s="47" t="s">
        <v>4</v>
      </c>
      <c r="G8" s="47" t="s">
        <v>3</v>
      </c>
      <c r="H8" s="47" t="s">
        <v>4</v>
      </c>
      <c r="I8" s="47" t="s">
        <v>3</v>
      </c>
      <c r="J8" s="47" t="s">
        <v>4</v>
      </c>
      <c r="K8" s="82"/>
      <c r="L8" s="82"/>
      <c r="M8" s="80"/>
    </row>
    <row r="9" spans="1:13" ht="75" customHeight="1">
      <c r="A9" s="46"/>
      <c r="B9" s="48" t="s">
        <v>66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6"/>
    </row>
    <row r="10" spans="1:13" ht="27" customHeight="1">
      <c r="A10" s="48"/>
      <c r="B10" s="52" t="s">
        <v>67</v>
      </c>
      <c r="C10" s="36" t="s">
        <v>68</v>
      </c>
      <c r="D10" s="35"/>
      <c r="E10" s="35">
        <v>0</v>
      </c>
      <c r="F10" s="35">
        <v>20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/>
    </row>
    <row r="11" spans="1:13" ht="27.75" customHeight="1">
      <c r="A11" s="48"/>
      <c r="B11" s="49" t="s">
        <v>69</v>
      </c>
      <c r="C11" s="37" t="s">
        <v>68</v>
      </c>
      <c r="D11" s="35"/>
      <c r="E11" s="35">
        <v>3</v>
      </c>
      <c r="F11" s="35">
        <v>3</v>
      </c>
      <c r="G11" s="35">
        <v>3</v>
      </c>
      <c r="H11" s="35">
        <v>1</v>
      </c>
      <c r="I11" s="35">
        <v>3</v>
      </c>
      <c r="J11" s="35">
        <v>3</v>
      </c>
      <c r="K11" s="35">
        <v>3</v>
      </c>
      <c r="L11" s="35">
        <v>3</v>
      </c>
      <c r="M11" s="35"/>
    </row>
    <row r="12" spans="1:13" ht="27" customHeight="1">
      <c r="A12" s="48"/>
      <c r="B12" s="52" t="s">
        <v>70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3" spans="1:13" ht="25.5" customHeight="1">
      <c r="A13" s="46"/>
      <c r="B13" s="46" t="s">
        <v>71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</row>
    <row r="14" spans="1:13" ht="12" customHeight="1">
      <c r="A14" s="46"/>
      <c r="B14" s="52" t="s">
        <v>72</v>
      </c>
      <c r="C14" s="78" t="s">
        <v>76</v>
      </c>
      <c r="D14" s="85">
        <v>0.1</v>
      </c>
      <c r="E14" s="46"/>
      <c r="F14" s="46"/>
      <c r="G14" s="46"/>
      <c r="H14" s="46"/>
      <c r="I14" s="46"/>
      <c r="J14" s="46"/>
      <c r="K14" s="46"/>
      <c r="L14" s="46"/>
      <c r="M14" s="46"/>
    </row>
    <row r="15" spans="1:13" ht="12">
      <c r="A15" s="46"/>
      <c r="B15" s="52" t="s">
        <v>73</v>
      </c>
      <c r="C15" s="79"/>
      <c r="D15" s="86"/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/>
    </row>
    <row r="16" spans="1:13" ht="12">
      <c r="A16" s="46"/>
      <c r="B16" s="48" t="s">
        <v>74</v>
      </c>
      <c r="C16" s="80"/>
      <c r="D16" s="87"/>
      <c r="E16" s="46">
        <v>0</v>
      </c>
      <c r="F16" s="46">
        <v>1</v>
      </c>
      <c r="G16" s="46">
        <v>0</v>
      </c>
      <c r="H16" s="46">
        <v>0</v>
      </c>
      <c r="I16" s="46">
        <v>0</v>
      </c>
      <c r="J16" s="46">
        <v>4</v>
      </c>
      <c r="K16" s="46">
        <v>0</v>
      </c>
      <c r="L16" s="46">
        <v>0</v>
      </c>
      <c r="M16" s="46"/>
    </row>
    <row r="17" spans="1:13" ht="24.75" customHeight="1">
      <c r="A17" s="46"/>
      <c r="B17" s="2" t="s">
        <v>105</v>
      </c>
      <c r="C17" s="46" t="s">
        <v>68</v>
      </c>
      <c r="D17" s="46">
        <v>0.1</v>
      </c>
      <c r="E17" s="46">
        <v>60</v>
      </c>
      <c r="F17" s="46">
        <v>60</v>
      </c>
      <c r="G17" s="46">
        <v>60</v>
      </c>
      <c r="H17" s="46">
        <v>30</v>
      </c>
      <c r="I17" s="46">
        <v>60</v>
      </c>
      <c r="J17" s="46">
        <v>60</v>
      </c>
      <c r="K17" s="46">
        <v>60</v>
      </c>
      <c r="L17" s="46">
        <v>60</v>
      </c>
      <c r="M17" s="46"/>
    </row>
    <row r="18" spans="1:13" ht="14.25" customHeight="1">
      <c r="A18" s="46"/>
      <c r="B18" s="46" t="s">
        <v>75</v>
      </c>
      <c r="C18" s="46" t="s">
        <v>68</v>
      </c>
      <c r="D18" s="46">
        <v>0.1</v>
      </c>
      <c r="E18" s="46">
        <v>0</v>
      </c>
      <c r="F18" s="46">
        <v>2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/>
    </row>
    <row r="19" spans="1:13" ht="14.25" customHeight="1">
      <c r="A19" s="46"/>
      <c r="B19" s="46" t="s">
        <v>111</v>
      </c>
      <c r="C19" s="46" t="s">
        <v>112</v>
      </c>
      <c r="D19" s="46">
        <v>0.1</v>
      </c>
      <c r="E19" s="46"/>
      <c r="F19" s="46"/>
      <c r="G19" s="46">
        <v>2</v>
      </c>
      <c r="H19" s="46">
        <v>0</v>
      </c>
      <c r="I19" s="46">
        <v>2</v>
      </c>
      <c r="J19" s="46">
        <v>2</v>
      </c>
      <c r="K19" s="46">
        <v>0</v>
      </c>
      <c r="L19" s="46">
        <v>0</v>
      </c>
      <c r="M19" s="46"/>
    </row>
    <row r="20" spans="1:13" ht="15.75" customHeight="1">
      <c r="A20" s="46"/>
      <c r="B20" s="46" t="s">
        <v>77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1:13" ht="24.75" customHeight="1">
      <c r="A21" s="46"/>
      <c r="B21" s="46" t="s">
        <v>78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</row>
    <row r="22" spans="1:13" ht="62.25" customHeight="1">
      <c r="A22" s="46"/>
      <c r="B22" s="52" t="s">
        <v>79</v>
      </c>
      <c r="C22" s="78" t="s">
        <v>68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3" ht="12">
      <c r="A23" s="46"/>
      <c r="B23" s="52" t="s">
        <v>80</v>
      </c>
      <c r="C23" s="79"/>
      <c r="D23" s="46">
        <v>0.1</v>
      </c>
      <c r="E23" s="68">
        <v>33.3</v>
      </c>
      <c r="F23" s="46">
        <v>33.3</v>
      </c>
      <c r="G23" s="46">
        <v>33.3</v>
      </c>
      <c r="H23" s="46">
        <v>33.3</v>
      </c>
      <c r="I23" s="68">
        <v>33.3</v>
      </c>
      <c r="J23" s="46">
        <v>33.3</v>
      </c>
      <c r="K23" s="46">
        <v>33.3</v>
      </c>
      <c r="L23" s="46">
        <v>33.3</v>
      </c>
      <c r="M23" s="46"/>
    </row>
    <row r="24" spans="1:13" ht="12">
      <c r="A24" s="46"/>
      <c r="B24" s="48" t="s">
        <v>81</v>
      </c>
      <c r="C24" s="80"/>
      <c r="D24" s="46">
        <v>0.1</v>
      </c>
      <c r="E24" s="68">
        <v>35.3</v>
      </c>
      <c r="F24" s="46">
        <v>35.3</v>
      </c>
      <c r="G24" s="46">
        <v>35.3</v>
      </c>
      <c r="H24" s="46">
        <v>35.3</v>
      </c>
      <c r="I24" s="68">
        <v>35.3</v>
      </c>
      <c r="J24" s="46">
        <v>35.3</v>
      </c>
      <c r="K24" s="46">
        <v>35.3</v>
      </c>
      <c r="L24" s="46">
        <v>35.3</v>
      </c>
      <c r="M24" s="46"/>
    </row>
    <row r="25" spans="1:13" ht="63" customHeight="1">
      <c r="A25" s="46"/>
      <c r="B25" s="52" t="s">
        <v>82</v>
      </c>
      <c r="C25" s="78" t="s">
        <v>68</v>
      </c>
      <c r="D25" s="47"/>
      <c r="E25" s="47"/>
      <c r="F25" s="47"/>
      <c r="G25" s="47"/>
      <c r="H25" s="47"/>
      <c r="I25" s="47"/>
      <c r="J25" s="47"/>
      <c r="K25" s="47"/>
      <c r="L25" s="47"/>
      <c r="M25" s="51"/>
    </row>
    <row r="26" spans="1:13" ht="12">
      <c r="A26" s="56"/>
      <c r="B26" s="52" t="s">
        <v>83</v>
      </c>
      <c r="C26" s="79"/>
      <c r="D26" s="50">
        <v>0.1</v>
      </c>
      <c r="E26" s="50">
        <v>100</v>
      </c>
      <c r="F26" s="50">
        <v>100</v>
      </c>
      <c r="G26" s="50">
        <v>100</v>
      </c>
      <c r="H26" s="50">
        <v>100</v>
      </c>
      <c r="I26" s="50">
        <v>100</v>
      </c>
      <c r="J26" s="50">
        <v>100</v>
      </c>
      <c r="K26" s="50">
        <v>100</v>
      </c>
      <c r="L26" s="50">
        <v>100</v>
      </c>
      <c r="M26" s="50"/>
    </row>
    <row r="27" spans="1:13" ht="12">
      <c r="A27" s="46"/>
      <c r="B27" s="46" t="s">
        <v>84</v>
      </c>
      <c r="C27" s="80"/>
      <c r="D27" s="47">
        <v>0.1</v>
      </c>
      <c r="E27" s="47">
        <v>100</v>
      </c>
      <c r="F27" s="47">
        <v>100</v>
      </c>
      <c r="G27" s="47">
        <v>100</v>
      </c>
      <c r="H27" s="47">
        <v>100</v>
      </c>
      <c r="I27" s="47">
        <v>100</v>
      </c>
      <c r="J27" s="47">
        <v>100</v>
      </c>
      <c r="K27" s="47">
        <v>100</v>
      </c>
      <c r="L27" s="47">
        <v>100</v>
      </c>
      <c r="M27" s="47"/>
    </row>
    <row r="28" spans="1:13" ht="24">
      <c r="A28" s="46"/>
      <c r="B28" s="46" t="s">
        <v>107</v>
      </c>
      <c r="C28" s="35" t="s">
        <v>108</v>
      </c>
      <c r="D28" s="47">
        <v>0.1</v>
      </c>
      <c r="E28" s="47">
        <v>1</v>
      </c>
      <c r="F28" s="47">
        <v>3</v>
      </c>
      <c r="G28" s="47">
        <v>1</v>
      </c>
      <c r="H28" s="47">
        <v>1</v>
      </c>
      <c r="I28" s="47">
        <v>1</v>
      </c>
      <c r="J28" s="47">
        <v>1</v>
      </c>
      <c r="K28" s="47">
        <v>1</v>
      </c>
      <c r="L28" s="47">
        <v>1</v>
      </c>
      <c r="M28" s="47"/>
    </row>
    <row r="29" spans="1:13" ht="36" customHeight="1">
      <c r="A29" s="46"/>
      <c r="B29" s="46" t="s">
        <v>85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3" ht="63" customHeight="1">
      <c r="A30" s="46"/>
      <c r="B30" s="46" t="s">
        <v>86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1:13" ht="24">
      <c r="A31" s="46"/>
      <c r="B31" s="46" t="s">
        <v>87</v>
      </c>
      <c r="C31" s="46" t="s">
        <v>68</v>
      </c>
      <c r="D31" s="46">
        <v>0.05</v>
      </c>
      <c r="E31" s="46">
        <v>100</v>
      </c>
      <c r="F31" s="46">
        <v>100</v>
      </c>
      <c r="G31" s="46">
        <v>100</v>
      </c>
      <c r="H31" s="46">
        <v>47.6</v>
      </c>
      <c r="I31" s="46">
        <v>100</v>
      </c>
      <c r="J31" s="46">
        <v>100</v>
      </c>
      <c r="K31" s="46">
        <v>100</v>
      </c>
      <c r="L31" s="46">
        <v>100</v>
      </c>
      <c r="M31" s="46"/>
    </row>
    <row r="32" spans="1:13" ht="24">
      <c r="A32" s="46"/>
      <c r="B32" s="46" t="s">
        <v>88</v>
      </c>
      <c r="C32" s="46" t="s">
        <v>90</v>
      </c>
      <c r="D32" s="46">
        <v>0.05</v>
      </c>
      <c r="E32" s="46">
        <v>5</v>
      </c>
      <c r="F32" s="46">
        <v>5</v>
      </c>
      <c r="G32" s="46">
        <v>5</v>
      </c>
      <c r="H32" s="46">
        <v>5</v>
      </c>
      <c r="I32" s="46">
        <v>5</v>
      </c>
      <c r="J32" s="46">
        <v>5</v>
      </c>
      <c r="K32" s="46">
        <v>5</v>
      </c>
      <c r="L32" s="46">
        <v>5</v>
      </c>
      <c r="M32" s="46"/>
    </row>
    <row r="33" spans="1:13" s="4" customFormat="1" ht="15.75" customHeight="1">
      <c r="A33" s="57"/>
      <c r="C33" s="55"/>
      <c r="D33" s="55"/>
      <c r="E33" s="55"/>
      <c r="F33" s="55"/>
      <c r="G33" s="55"/>
      <c r="H33" s="53"/>
      <c r="I33" s="53"/>
      <c r="J33" s="53"/>
      <c r="K33" s="53"/>
      <c r="L33" s="53"/>
      <c r="M33" s="58"/>
    </row>
    <row r="34" spans="1:13" s="4" customFormat="1" ht="23.25" customHeight="1">
      <c r="A34" s="57"/>
      <c r="B34" s="53" t="s">
        <v>89</v>
      </c>
      <c r="C34" s="53"/>
      <c r="D34" s="53"/>
      <c r="E34" s="53"/>
      <c r="F34" s="53"/>
      <c r="G34" s="53"/>
      <c r="H34" s="53"/>
      <c r="I34" s="53"/>
      <c r="J34" s="76" t="s">
        <v>106</v>
      </c>
      <c r="K34" s="76"/>
      <c r="L34" s="76"/>
      <c r="M34" s="77"/>
    </row>
    <row r="35" ht="15.75">
      <c r="A35" s="4"/>
    </row>
  </sheetData>
  <sheetProtection/>
  <mergeCells count="21">
    <mergeCell ref="A6:A8"/>
    <mergeCell ref="D6:D8"/>
    <mergeCell ref="M6:M8"/>
    <mergeCell ref="I7:J7"/>
    <mergeCell ref="K7:K8"/>
    <mergeCell ref="L7:L8"/>
    <mergeCell ref="C6:C8"/>
    <mergeCell ref="E6:F6"/>
    <mergeCell ref="G6:J6"/>
    <mergeCell ref="I1:M1"/>
    <mergeCell ref="I2:M2"/>
    <mergeCell ref="D14:D16"/>
    <mergeCell ref="C14:C16"/>
    <mergeCell ref="K6:L6"/>
    <mergeCell ref="G7:H7"/>
    <mergeCell ref="J34:M34"/>
    <mergeCell ref="C25:C27"/>
    <mergeCell ref="C22:C24"/>
    <mergeCell ref="B3:M4"/>
    <mergeCell ref="B6:B8"/>
    <mergeCell ref="E7:F7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landscape" paperSize="9" scale="89" r:id="rId1"/>
  <rowBreaks count="1" manualBreakCount="1">
    <brk id="2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30" zoomScaleSheetLayoutView="130" workbookViewId="0" topLeftCell="D7">
      <selection activeCell="M24" sqref="M24"/>
    </sheetView>
  </sheetViews>
  <sheetFormatPr defaultColWidth="9.00390625" defaultRowHeight="12.75"/>
  <cols>
    <col min="1" max="1" width="17.875" style="0" customWidth="1"/>
    <col min="2" max="2" width="31.00390625" style="0" customWidth="1"/>
    <col min="3" max="3" width="26.25390625" style="0" customWidth="1"/>
    <col min="4" max="7" width="5.875" style="0" customWidth="1"/>
    <col min="8" max="8" width="11.875" style="0" customWidth="1"/>
    <col min="9" max="9" width="11.625" style="0" customWidth="1"/>
    <col min="10" max="10" width="10.00390625" style="0" customWidth="1"/>
    <col min="11" max="11" width="11.375" style="0" customWidth="1"/>
    <col min="12" max="13" width="12.00390625" style="0" customWidth="1"/>
    <col min="14" max="14" width="10.625" style="0" customWidth="1"/>
    <col min="15" max="15" width="11.75390625" style="0" customWidth="1"/>
    <col min="16" max="16" width="22.75390625" style="0" customWidth="1"/>
  </cols>
  <sheetData>
    <row r="1" spans="14:16" ht="15.75">
      <c r="N1" s="103" t="s">
        <v>31</v>
      </c>
      <c r="O1" s="103"/>
      <c r="P1" s="103"/>
    </row>
    <row r="2" spans="14:16" ht="64.5" customHeight="1">
      <c r="N2" s="103" t="s">
        <v>60</v>
      </c>
      <c r="O2" s="103"/>
      <c r="P2" s="103"/>
    </row>
    <row r="3" ht="24" customHeight="1"/>
    <row r="4" spans="1:16" ht="50.25" customHeight="1">
      <c r="A4" s="105" t="s">
        <v>103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ht="15" customHeight="1"/>
    <row r="7" spans="1:16" s="20" customFormat="1" ht="26.25" customHeight="1">
      <c r="A7" s="92" t="s">
        <v>61</v>
      </c>
      <c r="B7" s="92" t="s">
        <v>39</v>
      </c>
      <c r="C7" s="92" t="s">
        <v>58</v>
      </c>
      <c r="D7" s="92" t="s">
        <v>23</v>
      </c>
      <c r="E7" s="92"/>
      <c r="F7" s="92"/>
      <c r="G7" s="92"/>
      <c r="H7" s="93" t="s">
        <v>28</v>
      </c>
      <c r="I7" s="94"/>
      <c r="J7" s="94"/>
      <c r="K7" s="94"/>
      <c r="L7" s="94"/>
      <c r="M7" s="94"/>
      <c r="N7" s="94"/>
      <c r="O7" s="95"/>
      <c r="P7" s="92" t="s">
        <v>35</v>
      </c>
    </row>
    <row r="8" spans="1:16" s="20" customFormat="1" ht="15.75" customHeight="1">
      <c r="A8" s="92"/>
      <c r="B8" s="92"/>
      <c r="C8" s="92"/>
      <c r="D8" s="92" t="s">
        <v>24</v>
      </c>
      <c r="E8" s="92" t="s">
        <v>29</v>
      </c>
      <c r="F8" s="92" t="s">
        <v>25</v>
      </c>
      <c r="G8" s="92" t="s">
        <v>26</v>
      </c>
      <c r="H8" s="92" t="s">
        <v>110</v>
      </c>
      <c r="I8" s="92"/>
      <c r="J8" s="96" t="s">
        <v>101</v>
      </c>
      <c r="K8" s="97"/>
      <c r="L8" s="97"/>
      <c r="M8" s="98"/>
      <c r="N8" s="92" t="s">
        <v>2</v>
      </c>
      <c r="O8" s="92"/>
      <c r="P8" s="92"/>
    </row>
    <row r="9" spans="1:16" s="20" customFormat="1" ht="30" customHeight="1">
      <c r="A9" s="92"/>
      <c r="B9" s="92"/>
      <c r="C9" s="92"/>
      <c r="D9" s="92"/>
      <c r="E9" s="92"/>
      <c r="F9" s="92"/>
      <c r="G9" s="92"/>
      <c r="H9" s="92"/>
      <c r="I9" s="92"/>
      <c r="J9" s="92" t="s">
        <v>14</v>
      </c>
      <c r="K9" s="92"/>
      <c r="L9" s="92" t="s">
        <v>16</v>
      </c>
      <c r="M9" s="92"/>
      <c r="N9" s="92"/>
      <c r="O9" s="92"/>
      <c r="P9" s="92"/>
    </row>
    <row r="10" spans="1:16" s="20" customFormat="1" ht="32.25" customHeight="1">
      <c r="A10" s="92"/>
      <c r="B10" s="92"/>
      <c r="C10" s="92"/>
      <c r="D10" s="92"/>
      <c r="E10" s="92"/>
      <c r="F10" s="92"/>
      <c r="G10" s="92"/>
      <c r="H10" s="21" t="s">
        <v>3</v>
      </c>
      <c r="I10" s="21" t="s">
        <v>4</v>
      </c>
      <c r="J10" s="21" t="s">
        <v>3</v>
      </c>
      <c r="K10" s="21" t="s">
        <v>4</v>
      </c>
      <c r="L10" s="21" t="s">
        <v>3</v>
      </c>
      <c r="M10" s="21" t="s">
        <v>4</v>
      </c>
      <c r="N10" s="21" t="s">
        <v>5</v>
      </c>
      <c r="O10" s="21" t="s">
        <v>6</v>
      </c>
      <c r="P10" s="92"/>
    </row>
    <row r="11" spans="1:16" s="20" customFormat="1" ht="12.75">
      <c r="A11" s="91" t="s">
        <v>62</v>
      </c>
      <c r="B11" s="91" t="s">
        <v>91</v>
      </c>
      <c r="C11" s="16" t="s">
        <v>27</v>
      </c>
      <c r="D11" s="27"/>
      <c r="E11" s="27"/>
      <c r="F11" s="27"/>
      <c r="G11" s="27"/>
      <c r="H11" s="72">
        <v>15551.8</v>
      </c>
      <c r="I11" s="39">
        <v>13935.2</v>
      </c>
      <c r="J11" s="39">
        <v>18721.4</v>
      </c>
      <c r="K11" s="39">
        <v>5704.8</v>
      </c>
      <c r="L11" s="72">
        <v>22811</v>
      </c>
      <c r="M11" s="39">
        <v>21816.2</v>
      </c>
      <c r="N11" s="39">
        <v>6471.5</v>
      </c>
      <c r="O11" s="39">
        <v>6471.5</v>
      </c>
      <c r="P11" s="28"/>
    </row>
    <row r="12" spans="1:16" s="20" customFormat="1" ht="12.75">
      <c r="A12" s="91"/>
      <c r="B12" s="91"/>
      <c r="C12" s="16" t="s">
        <v>59</v>
      </c>
      <c r="D12" s="27"/>
      <c r="E12" s="27"/>
      <c r="F12" s="27"/>
      <c r="G12" s="27"/>
      <c r="H12" s="28"/>
      <c r="I12" s="28"/>
      <c r="J12" s="28"/>
      <c r="K12" s="28"/>
      <c r="L12" s="28"/>
      <c r="M12" s="28"/>
      <c r="N12" s="28"/>
      <c r="O12" s="28"/>
      <c r="P12" s="28"/>
    </row>
    <row r="13" spans="1:16" s="20" customFormat="1" ht="12.75">
      <c r="A13" s="91"/>
      <c r="B13" s="91"/>
      <c r="C13" s="16"/>
      <c r="D13" s="29"/>
      <c r="E13" s="27"/>
      <c r="F13" s="27"/>
      <c r="G13" s="27"/>
      <c r="H13" s="28"/>
      <c r="I13" s="28"/>
      <c r="J13" s="28"/>
      <c r="K13" s="28"/>
      <c r="L13" s="28"/>
      <c r="M13" s="28"/>
      <c r="N13" s="28"/>
      <c r="O13" s="28"/>
      <c r="P13" s="28"/>
    </row>
    <row r="14" spans="1:16" s="20" customFormat="1" ht="43.5" customHeight="1">
      <c r="A14" s="91"/>
      <c r="B14" s="91"/>
      <c r="C14" s="16"/>
      <c r="D14" s="29"/>
      <c r="E14" s="27"/>
      <c r="F14" s="27"/>
      <c r="G14" s="27"/>
      <c r="H14" s="28"/>
      <c r="I14" s="28"/>
      <c r="J14" s="28"/>
      <c r="K14" s="28"/>
      <c r="L14" s="28"/>
      <c r="M14" s="28"/>
      <c r="N14" s="28"/>
      <c r="O14" s="28"/>
      <c r="P14" s="28"/>
    </row>
    <row r="15" spans="1:16" s="20" customFormat="1" ht="12.75">
      <c r="A15" s="91" t="s">
        <v>32</v>
      </c>
      <c r="B15" s="91" t="s">
        <v>92</v>
      </c>
      <c r="C15" s="16" t="s">
        <v>27</v>
      </c>
      <c r="D15" s="29">
        <v>501</v>
      </c>
      <c r="E15" s="38" t="s">
        <v>97</v>
      </c>
      <c r="F15" s="27"/>
      <c r="G15" s="27"/>
      <c r="H15" s="39">
        <v>10752.4</v>
      </c>
      <c r="I15" s="39">
        <v>9296.4</v>
      </c>
      <c r="J15" s="28">
        <v>13694.4</v>
      </c>
      <c r="K15" s="28">
        <v>3006.1</v>
      </c>
      <c r="L15" s="39">
        <v>16494.8</v>
      </c>
      <c r="M15" s="39">
        <v>15590.6</v>
      </c>
      <c r="N15" s="39">
        <v>1850</v>
      </c>
      <c r="O15" s="45">
        <v>1850</v>
      </c>
      <c r="P15" s="28"/>
    </row>
    <row r="16" spans="1:16" s="20" customFormat="1" ht="12.75">
      <c r="A16" s="91"/>
      <c r="B16" s="91"/>
      <c r="C16" s="16" t="s">
        <v>59</v>
      </c>
      <c r="D16" s="29"/>
      <c r="E16" s="27"/>
      <c r="F16" s="27"/>
      <c r="G16" s="27"/>
      <c r="H16" s="28"/>
      <c r="I16" s="28"/>
      <c r="J16" s="28"/>
      <c r="K16" s="28"/>
      <c r="L16" s="28"/>
      <c r="M16" s="28"/>
      <c r="N16" s="28"/>
      <c r="O16" s="28"/>
      <c r="P16" s="28"/>
    </row>
    <row r="17" spans="1:16" s="20" customFormat="1" ht="12.75">
      <c r="A17" s="91"/>
      <c r="B17" s="91"/>
      <c r="C17" s="16"/>
      <c r="D17" s="29"/>
      <c r="E17" s="27"/>
      <c r="F17" s="27"/>
      <c r="G17" s="27"/>
      <c r="H17" s="28"/>
      <c r="I17" s="28"/>
      <c r="J17" s="28"/>
      <c r="K17" s="28"/>
      <c r="L17" s="28"/>
      <c r="M17" s="28"/>
      <c r="N17" s="28"/>
      <c r="O17" s="28"/>
      <c r="P17" s="28"/>
    </row>
    <row r="18" spans="1:16" s="20" customFormat="1" ht="21" customHeight="1">
      <c r="A18" s="91"/>
      <c r="B18" s="91"/>
      <c r="C18" s="16"/>
      <c r="D18" s="29"/>
      <c r="E18" s="27"/>
      <c r="F18" s="27"/>
      <c r="G18" s="27"/>
      <c r="H18" s="28"/>
      <c r="I18" s="28"/>
      <c r="J18" s="28"/>
      <c r="K18" s="28"/>
      <c r="L18" s="28"/>
      <c r="M18" s="28"/>
      <c r="N18" s="28"/>
      <c r="O18" s="28"/>
      <c r="P18" s="28"/>
    </row>
    <row r="19" spans="1:16" s="20" customFormat="1" ht="12.75">
      <c r="A19" s="91" t="s">
        <v>93</v>
      </c>
      <c r="B19" s="91" t="s">
        <v>95</v>
      </c>
      <c r="C19" s="16" t="s">
        <v>27</v>
      </c>
      <c r="D19" s="29">
        <v>501</v>
      </c>
      <c r="E19" s="38" t="s">
        <v>97</v>
      </c>
      <c r="F19" s="27"/>
      <c r="G19" s="27"/>
      <c r="H19" s="39">
        <v>2375.3</v>
      </c>
      <c r="I19" s="39">
        <v>2228</v>
      </c>
      <c r="J19" s="39">
        <v>2065.7</v>
      </c>
      <c r="K19" s="39">
        <v>1289.2</v>
      </c>
      <c r="L19" s="39">
        <v>3074.5</v>
      </c>
      <c r="M19" s="39">
        <v>2984.9</v>
      </c>
      <c r="N19" s="39">
        <v>2251.5</v>
      </c>
      <c r="O19" s="39">
        <v>2251.5</v>
      </c>
      <c r="P19" s="28"/>
    </row>
    <row r="20" spans="1:16" s="20" customFormat="1" ht="12.75">
      <c r="A20" s="91"/>
      <c r="B20" s="91"/>
      <c r="C20" s="16" t="s">
        <v>59</v>
      </c>
      <c r="D20" s="29"/>
      <c r="E20" s="27"/>
      <c r="F20" s="27"/>
      <c r="G20" s="27"/>
      <c r="H20" s="28"/>
      <c r="I20" s="28"/>
      <c r="J20" s="28"/>
      <c r="K20" s="28"/>
      <c r="L20" s="28"/>
      <c r="M20" s="28"/>
      <c r="N20" s="28"/>
      <c r="O20" s="28"/>
      <c r="P20" s="28"/>
    </row>
    <row r="21" spans="1:16" s="20" customFormat="1" ht="12.75">
      <c r="A21" s="91"/>
      <c r="B21" s="91"/>
      <c r="C21" s="16"/>
      <c r="D21" s="29"/>
      <c r="E21" s="27"/>
      <c r="F21" s="27"/>
      <c r="G21" s="27"/>
      <c r="H21" s="28"/>
      <c r="I21" s="28"/>
      <c r="J21" s="28"/>
      <c r="K21" s="28"/>
      <c r="L21" s="28"/>
      <c r="M21" s="28"/>
      <c r="N21" s="28"/>
      <c r="O21" s="28"/>
      <c r="P21" s="28"/>
    </row>
    <row r="22" spans="1:16" s="20" customFormat="1" ht="0.75" customHeight="1">
      <c r="A22" s="91"/>
      <c r="B22" s="91"/>
      <c r="C22" s="16"/>
      <c r="D22" s="29"/>
      <c r="E22" s="27"/>
      <c r="F22" s="27"/>
      <c r="G22" s="27"/>
      <c r="H22" s="28"/>
      <c r="I22" s="28"/>
      <c r="J22" s="28"/>
      <c r="K22" s="28"/>
      <c r="L22" s="28"/>
      <c r="M22" s="28"/>
      <c r="N22" s="28"/>
      <c r="O22" s="28"/>
      <c r="P22" s="28"/>
    </row>
    <row r="23" spans="1:16" s="20" customFormat="1" ht="15.75" customHeight="1">
      <c r="A23" s="91" t="s">
        <v>94</v>
      </c>
      <c r="B23" s="100" t="s">
        <v>96</v>
      </c>
      <c r="C23" s="16" t="s">
        <v>27</v>
      </c>
      <c r="D23" s="29">
        <v>501</v>
      </c>
      <c r="E23" s="38" t="s">
        <v>97</v>
      </c>
      <c r="F23" s="29"/>
      <c r="G23" s="29"/>
      <c r="H23" s="39">
        <v>2424.1</v>
      </c>
      <c r="I23" s="28">
        <v>2410.9</v>
      </c>
      <c r="J23" s="39">
        <v>2961.3</v>
      </c>
      <c r="K23" s="39">
        <v>1409.5</v>
      </c>
      <c r="L23" s="39">
        <v>3241.7</v>
      </c>
      <c r="M23" s="28">
        <v>3240.7</v>
      </c>
      <c r="N23" s="39">
        <v>2370</v>
      </c>
      <c r="O23" s="39">
        <v>2370</v>
      </c>
      <c r="P23" s="28"/>
    </row>
    <row r="24" spans="1:16" s="20" customFormat="1" ht="12.75">
      <c r="A24" s="91"/>
      <c r="B24" s="101"/>
      <c r="C24" s="16" t="s">
        <v>59</v>
      </c>
      <c r="D24" s="29"/>
      <c r="E24" s="29"/>
      <c r="F24" s="29"/>
      <c r="G24" s="29"/>
      <c r="H24" s="28"/>
      <c r="I24" s="28"/>
      <c r="J24" s="28"/>
      <c r="K24" s="28"/>
      <c r="L24" s="28"/>
      <c r="M24" s="28"/>
      <c r="N24" s="28"/>
      <c r="O24" s="28"/>
      <c r="P24" s="28"/>
    </row>
    <row r="25" spans="1:16" s="20" customFormat="1" ht="12.75">
      <c r="A25" s="91"/>
      <c r="B25" s="101"/>
      <c r="C25" s="16"/>
      <c r="D25" s="29"/>
      <c r="E25" s="29"/>
      <c r="F25" s="29"/>
      <c r="G25" s="29"/>
      <c r="H25" s="28"/>
      <c r="I25" s="28"/>
      <c r="J25" s="28"/>
      <c r="K25" s="28"/>
      <c r="L25" s="28"/>
      <c r="M25" s="28"/>
      <c r="N25" s="28"/>
      <c r="O25" s="28"/>
      <c r="P25" s="28"/>
    </row>
    <row r="26" spans="1:16" s="20" customFormat="1" ht="93" customHeight="1">
      <c r="A26" s="91"/>
      <c r="B26" s="102"/>
      <c r="C26" s="16"/>
      <c r="D26" s="29"/>
      <c r="E26" s="29"/>
      <c r="F26" s="29"/>
      <c r="G26" s="29"/>
      <c r="H26" s="28"/>
      <c r="I26" s="28"/>
      <c r="J26" s="28"/>
      <c r="K26" s="28"/>
      <c r="L26" s="28"/>
      <c r="M26" s="28"/>
      <c r="N26" s="28"/>
      <c r="O26" s="28"/>
      <c r="P26" s="28"/>
    </row>
    <row r="29" spans="1:13" ht="15.75">
      <c r="A29" s="104" t="s">
        <v>89</v>
      </c>
      <c r="B29" s="104"/>
      <c r="C29" s="104"/>
      <c r="D29" s="104"/>
      <c r="E29" s="12"/>
      <c r="F29" s="12"/>
      <c r="G29" s="104"/>
      <c r="H29" s="104"/>
      <c r="I29" s="104"/>
      <c r="J29" s="104"/>
      <c r="K29" s="104"/>
      <c r="L29" s="99" t="s">
        <v>106</v>
      </c>
      <c r="M29" s="99"/>
    </row>
  </sheetData>
  <sheetProtection/>
  <mergeCells count="29">
    <mergeCell ref="A29:D29"/>
    <mergeCell ref="G29:K29"/>
    <mergeCell ref="A4:P4"/>
    <mergeCell ref="D7:G7"/>
    <mergeCell ref="P7:P10"/>
    <mergeCell ref="N8:O9"/>
    <mergeCell ref="J9:K9"/>
    <mergeCell ref="L9:M9"/>
    <mergeCell ref="H8:I9"/>
    <mergeCell ref="F8:F10"/>
    <mergeCell ref="B23:B26"/>
    <mergeCell ref="G8:G10"/>
    <mergeCell ref="N1:P1"/>
    <mergeCell ref="N2:P2"/>
    <mergeCell ref="B11:B14"/>
    <mergeCell ref="C7:C10"/>
    <mergeCell ref="B7:B10"/>
    <mergeCell ref="D8:D10"/>
    <mergeCell ref="E8:E10"/>
    <mergeCell ref="A11:A14"/>
    <mergeCell ref="A7:A10"/>
    <mergeCell ref="H7:O7"/>
    <mergeCell ref="J8:M8"/>
    <mergeCell ref="L29:M29"/>
    <mergeCell ref="A15:A18"/>
    <mergeCell ref="B15:B18"/>
    <mergeCell ref="A19:A22"/>
    <mergeCell ref="B19:B22"/>
    <mergeCell ref="A23:A26"/>
  </mergeCells>
  <printOptions/>
  <pageMargins left="0.3937007874015748" right="0.2755905511811024" top="0.15748031496062992" bottom="0.15748031496062992" header="0.31496062992125984" footer="0.31496062992125984"/>
  <pageSetup fitToHeight="1000" fitToWidth="1000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view="pageBreakPreview" zoomScale="140" zoomScaleSheetLayoutView="140" zoomScalePageLayoutView="0" workbookViewId="0" topLeftCell="B16">
      <selection activeCell="F36" sqref="F36"/>
    </sheetView>
  </sheetViews>
  <sheetFormatPr defaultColWidth="9.00390625" defaultRowHeight="12.75"/>
  <cols>
    <col min="1" max="1" width="17.625" style="0" customWidth="1"/>
    <col min="2" max="2" width="40.75390625" style="0" customWidth="1"/>
    <col min="3" max="3" width="27.25390625" style="0" customWidth="1"/>
    <col min="4" max="4" width="10.875" style="0" customWidth="1"/>
    <col min="5" max="5" width="10.25390625" style="0" customWidth="1"/>
    <col min="6" max="6" width="9.125" style="0" customWidth="1"/>
    <col min="7" max="7" width="8.625" style="0" customWidth="1"/>
    <col min="8" max="8" width="10.00390625" style="0" customWidth="1"/>
    <col min="9" max="9" width="9.125" style="0" customWidth="1"/>
    <col min="10" max="10" width="9.25390625" style="0" customWidth="1"/>
    <col min="11" max="11" width="10.00390625" style="0" customWidth="1"/>
    <col min="12" max="12" width="34.625" style="0" customWidth="1"/>
  </cols>
  <sheetData>
    <row r="1" spans="10:12" ht="15.75">
      <c r="J1" s="103" t="s">
        <v>34</v>
      </c>
      <c r="K1" s="103"/>
      <c r="L1" s="103"/>
    </row>
    <row r="2" spans="10:12" ht="73.5" customHeight="1">
      <c r="J2" s="110" t="s">
        <v>60</v>
      </c>
      <c r="K2" s="110"/>
      <c r="L2" s="110"/>
    </row>
    <row r="3" spans="1:12" ht="47.25" customHeight="1">
      <c r="A3" s="81" t="s">
        <v>104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0:12" ht="15.75">
      <c r="J4" s="14"/>
      <c r="K4" s="14"/>
      <c r="L4" s="19" t="s">
        <v>8</v>
      </c>
    </row>
    <row r="5" spans="1:12" ht="29.25" customHeight="1">
      <c r="A5" s="92" t="s">
        <v>18</v>
      </c>
      <c r="B5" s="92" t="s">
        <v>63</v>
      </c>
      <c r="C5" s="92" t="s">
        <v>37</v>
      </c>
      <c r="D5" s="106" t="s">
        <v>109</v>
      </c>
      <c r="E5" s="106"/>
      <c r="F5" s="88" t="s">
        <v>101</v>
      </c>
      <c r="G5" s="112"/>
      <c r="H5" s="112"/>
      <c r="I5" s="89"/>
      <c r="J5" s="106" t="s">
        <v>2</v>
      </c>
      <c r="K5" s="106"/>
      <c r="L5" s="92" t="s">
        <v>36</v>
      </c>
    </row>
    <row r="6" spans="1:12" ht="24" customHeight="1">
      <c r="A6" s="92"/>
      <c r="B6" s="92"/>
      <c r="C6" s="92"/>
      <c r="D6" s="106"/>
      <c r="E6" s="106"/>
      <c r="F6" s="106" t="s">
        <v>102</v>
      </c>
      <c r="G6" s="106"/>
      <c r="H6" s="106" t="s">
        <v>16</v>
      </c>
      <c r="I6" s="106"/>
      <c r="J6" s="106"/>
      <c r="K6" s="106"/>
      <c r="L6" s="92"/>
    </row>
    <row r="7" spans="1:12" ht="12.75">
      <c r="A7" s="92"/>
      <c r="B7" s="92"/>
      <c r="C7" s="92"/>
      <c r="D7" s="18" t="s">
        <v>3</v>
      </c>
      <c r="E7" s="18" t="s">
        <v>4</v>
      </c>
      <c r="F7" s="18" t="s">
        <v>3</v>
      </c>
      <c r="G7" s="18" t="s">
        <v>4</v>
      </c>
      <c r="H7" s="18" t="s">
        <v>3</v>
      </c>
      <c r="I7" s="18" t="s">
        <v>4</v>
      </c>
      <c r="J7" s="70" t="s">
        <v>5</v>
      </c>
      <c r="K7" s="70" t="s">
        <v>6</v>
      </c>
      <c r="L7" s="92"/>
    </row>
    <row r="8" spans="1:12" ht="13.5" customHeight="1">
      <c r="A8" s="111" t="s">
        <v>62</v>
      </c>
      <c r="B8" s="111" t="s">
        <v>98</v>
      </c>
      <c r="C8" s="16" t="s">
        <v>19</v>
      </c>
      <c r="D8" s="71">
        <v>15551.8</v>
      </c>
      <c r="E8" s="59">
        <v>13935.2</v>
      </c>
      <c r="F8" s="59">
        <v>18721.4</v>
      </c>
      <c r="G8" s="59">
        <v>5704.8</v>
      </c>
      <c r="H8" s="71">
        <f>H16+H24+H32</f>
        <v>22811</v>
      </c>
      <c r="I8" s="71">
        <f>I16+I24+I32</f>
        <v>21816.2</v>
      </c>
      <c r="J8" s="71">
        <v>6471.5</v>
      </c>
      <c r="K8" s="71">
        <f>J8</f>
        <v>6471.5</v>
      </c>
      <c r="L8" s="42"/>
    </row>
    <row r="9" spans="1:12" ht="12.75">
      <c r="A9" s="111"/>
      <c r="B9" s="111"/>
      <c r="C9" s="16" t="s">
        <v>20</v>
      </c>
      <c r="D9" s="21"/>
      <c r="E9" s="21"/>
      <c r="F9" s="21"/>
      <c r="G9" s="21"/>
      <c r="H9" s="21"/>
      <c r="I9" s="21"/>
      <c r="J9" s="43"/>
      <c r="K9" s="43"/>
      <c r="L9" s="26"/>
    </row>
    <row r="10" spans="1:12" ht="12.75">
      <c r="A10" s="111"/>
      <c r="B10" s="111"/>
      <c r="C10" s="16" t="s">
        <v>9</v>
      </c>
      <c r="D10" s="61"/>
      <c r="E10" s="61"/>
      <c r="F10" s="62"/>
      <c r="G10" s="62"/>
      <c r="H10" s="61"/>
      <c r="I10" s="61"/>
      <c r="J10" s="61"/>
      <c r="K10" s="61"/>
      <c r="L10" s="6"/>
    </row>
    <row r="11" spans="1:12" ht="12.75">
      <c r="A11" s="111"/>
      <c r="B11" s="111"/>
      <c r="C11" s="16" t="s">
        <v>21</v>
      </c>
      <c r="D11" s="44">
        <f>D19+D27</f>
        <v>3500.3</v>
      </c>
      <c r="E11" s="44">
        <f>E19+E27</f>
        <v>3353</v>
      </c>
      <c r="F11" s="63">
        <v>1196.5</v>
      </c>
      <c r="G11" s="63">
        <v>420</v>
      </c>
      <c r="H11" s="44">
        <f>H19+H27+H35</f>
        <v>2997.7</v>
      </c>
      <c r="I11" s="44">
        <f>I19+I27+I35</f>
        <v>2577.5</v>
      </c>
      <c r="J11" s="69">
        <v>1196.5</v>
      </c>
      <c r="K11" s="69">
        <f>J11</f>
        <v>1196.5</v>
      </c>
      <c r="L11" s="41"/>
    </row>
    <row r="12" spans="1:12" ht="12.75">
      <c r="A12" s="111"/>
      <c r="B12" s="111"/>
      <c r="C12" s="16" t="s">
        <v>64</v>
      </c>
      <c r="D12" s="44">
        <v>12051.5</v>
      </c>
      <c r="E12" s="44">
        <v>10582.2</v>
      </c>
      <c r="F12" s="63">
        <v>17524.9</v>
      </c>
      <c r="G12" s="63">
        <v>5284.8</v>
      </c>
      <c r="H12" s="44">
        <f>H20+H28+H36</f>
        <v>19813.3</v>
      </c>
      <c r="I12" s="44">
        <f>I20+I28+I36</f>
        <v>19238.7</v>
      </c>
      <c r="J12" s="69">
        <v>5275</v>
      </c>
      <c r="K12" s="69">
        <f>J12</f>
        <v>5275</v>
      </c>
      <c r="L12" s="40"/>
    </row>
    <row r="13" spans="1:12" ht="25.5">
      <c r="A13" s="111"/>
      <c r="B13" s="111"/>
      <c r="C13" s="16" t="s">
        <v>33</v>
      </c>
      <c r="D13" s="64"/>
      <c r="E13" s="65"/>
      <c r="F13" s="66"/>
      <c r="G13" s="66"/>
      <c r="H13" s="64"/>
      <c r="I13" s="65"/>
      <c r="J13" s="65"/>
      <c r="K13" s="65"/>
      <c r="L13" s="3"/>
    </row>
    <row r="14" spans="1:12" ht="12.75">
      <c r="A14" s="111"/>
      <c r="B14" s="111"/>
      <c r="C14" s="16" t="s">
        <v>38</v>
      </c>
      <c r="D14" s="66"/>
      <c r="E14" s="66"/>
      <c r="F14" s="66"/>
      <c r="G14" s="66"/>
      <c r="H14" s="66"/>
      <c r="I14" s="66"/>
      <c r="J14" s="64"/>
      <c r="K14" s="64"/>
      <c r="L14" s="3"/>
    </row>
    <row r="15" spans="1:12" ht="12.75">
      <c r="A15" s="111"/>
      <c r="B15" s="111"/>
      <c r="C15" s="16" t="s">
        <v>22</v>
      </c>
      <c r="D15" s="64"/>
      <c r="E15" s="64"/>
      <c r="F15" s="66"/>
      <c r="G15" s="66"/>
      <c r="H15" s="64"/>
      <c r="I15" s="64"/>
      <c r="J15" s="64"/>
      <c r="K15" s="64"/>
      <c r="L15" s="3"/>
    </row>
    <row r="16" spans="1:12" ht="15" customHeight="1">
      <c r="A16" s="107" t="s">
        <v>32</v>
      </c>
      <c r="B16" s="100" t="s">
        <v>92</v>
      </c>
      <c r="C16" s="16" t="s">
        <v>19</v>
      </c>
      <c r="D16" s="44">
        <v>10752.4</v>
      </c>
      <c r="E16" s="44">
        <v>9296.4</v>
      </c>
      <c r="F16" s="63">
        <v>13694.4</v>
      </c>
      <c r="G16" s="63">
        <v>3006.1</v>
      </c>
      <c r="H16" s="44">
        <v>16494.8</v>
      </c>
      <c r="I16" s="44">
        <v>15590.6</v>
      </c>
      <c r="J16" s="44">
        <v>1850</v>
      </c>
      <c r="K16" s="44">
        <f>J16</f>
        <v>1850</v>
      </c>
      <c r="L16" s="3"/>
    </row>
    <row r="17" spans="1:12" ht="12.75">
      <c r="A17" s="108"/>
      <c r="B17" s="101"/>
      <c r="C17" s="16" t="s">
        <v>20</v>
      </c>
      <c r="D17" s="64"/>
      <c r="E17" s="64"/>
      <c r="F17" s="63"/>
      <c r="G17" s="63"/>
      <c r="H17" s="64"/>
      <c r="I17" s="64"/>
      <c r="J17" s="64"/>
      <c r="K17" s="64"/>
      <c r="L17" s="3"/>
    </row>
    <row r="18" spans="1:12" ht="12.75">
      <c r="A18" s="108"/>
      <c r="B18" s="101"/>
      <c r="C18" s="16" t="s">
        <v>9</v>
      </c>
      <c r="D18" s="64"/>
      <c r="E18" s="64"/>
      <c r="F18" s="63"/>
      <c r="G18" s="63"/>
      <c r="H18" s="64"/>
      <c r="I18" s="64"/>
      <c r="J18" s="64"/>
      <c r="K18" s="64"/>
      <c r="L18" s="3"/>
    </row>
    <row r="19" spans="1:12" ht="12.75">
      <c r="A19" s="108"/>
      <c r="B19" s="101"/>
      <c r="C19" s="16" t="s">
        <v>21</v>
      </c>
      <c r="D19" s="60">
        <v>2080</v>
      </c>
      <c r="E19" s="60">
        <v>2080</v>
      </c>
      <c r="F19" s="63">
        <v>0</v>
      </c>
      <c r="G19" s="63">
        <v>0</v>
      </c>
      <c r="H19" s="60">
        <v>1496.4</v>
      </c>
      <c r="I19" s="60">
        <v>1165.8</v>
      </c>
      <c r="J19" s="64">
        <v>0</v>
      </c>
      <c r="K19" s="64">
        <v>0</v>
      </c>
      <c r="L19" s="3"/>
    </row>
    <row r="20" spans="1:12" ht="12.75">
      <c r="A20" s="108"/>
      <c r="B20" s="101"/>
      <c r="C20" s="16" t="s">
        <v>64</v>
      </c>
      <c r="D20" s="44">
        <v>8672.4</v>
      </c>
      <c r="E20" s="44">
        <v>7216.4</v>
      </c>
      <c r="F20" s="63">
        <v>13694.4</v>
      </c>
      <c r="G20" s="63">
        <v>3006.1</v>
      </c>
      <c r="H20" s="44">
        <v>14998.4</v>
      </c>
      <c r="I20" s="44">
        <v>14424.8</v>
      </c>
      <c r="J20" s="44">
        <v>1850</v>
      </c>
      <c r="K20" s="44">
        <v>1850</v>
      </c>
      <c r="L20" s="40"/>
    </row>
    <row r="21" spans="1:12" ht="25.5">
      <c r="A21" s="108"/>
      <c r="B21" s="101"/>
      <c r="C21" s="16" t="s">
        <v>33</v>
      </c>
      <c r="D21" s="60"/>
      <c r="E21" s="65"/>
      <c r="F21" s="66"/>
      <c r="G21" s="66"/>
      <c r="H21" s="60"/>
      <c r="I21" s="65"/>
      <c r="J21" s="65"/>
      <c r="K21" s="65"/>
      <c r="L21" s="3"/>
    </row>
    <row r="22" spans="1:12" ht="12.75">
      <c r="A22" s="108"/>
      <c r="B22" s="101"/>
      <c r="C22" s="16" t="s">
        <v>38</v>
      </c>
      <c r="D22" s="66"/>
      <c r="E22" s="66"/>
      <c r="F22" s="66"/>
      <c r="G22" s="66"/>
      <c r="H22" s="66"/>
      <c r="I22" s="66"/>
      <c r="J22" s="64"/>
      <c r="K22" s="64"/>
      <c r="L22" s="3"/>
    </row>
    <row r="23" spans="1:12" ht="12.75">
      <c r="A23" s="109"/>
      <c r="B23" s="102"/>
      <c r="C23" s="16" t="s">
        <v>22</v>
      </c>
      <c r="D23" s="60"/>
      <c r="E23" s="64"/>
      <c r="F23" s="66"/>
      <c r="G23" s="66"/>
      <c r="H23" s="60"/>
      <c r="I23" s="64"/>
      <c r="J23" s="64"/>
      <c r="K23" s="64"/>
      <c r="L23" s="3"/>
    </row>
    <row r="24" spans="1:12" ht="15.75" customHeight="1">
      <c r="A24" s="107" t="s">
        <v>93</v>
      </c>
      <c r="B24" s="100" t="s">
        <v>95</v>
      </c>
      <c r="C24" s="16" t="s">
        <v>19</v>
      </c>
      <c r="D24" s="44">
        <v>2375.3</v>
      </c>
      <c r="E24" s="44">
        <v>2228</v>
      </c>
      <c r="F24" s="63">
        <v>2065.7</v>
      </c>
      <c r="G24" s="63">
        <v>1289.2</v>
      </c>
      <c r="H24" s="44">
        <v>3074.5</v>
      </c>
      <c r="I24" s="44">
        <v>2984.9</v>
      </c>
      <c r="J24" s="44">
        <v>2251.5</v>
      </c>
      <c r="K24" s="44">
        <f>J24</f>
        <v>2251.5</v>
      </c>
      <c r="L24" s="40"/>
    </row>
    <row r="25" spans="1:12" ht="12.75">
      <c r="A25" s="108"/>
      <c r="B25" s="101"/>
      <c r="C25" s="16" t="s">
        <v>20</v>
      </c>
      <c r="D25" s="60"/>
      <c r="E25" s="65"/>
      <c r="F25" s="66"/>
      <c r="G25" s="66"/>
      <c r="H25" s="60"/>
      <c r="I25" s="65"/>
      <c r="J25" s="67"/>
      <c r="K25" s="67"/>
      <c r="L25" s="3"/>
    </row>
    <row r="26" spans="1:12" ht="12.75">
      <c r="A26" s="108"/>
      <c r="B26" s="101"/>
      <c r="C26" s="16" t="s">
        <v>9</v>
      </c>
      <c r="D26" s="60"/>
      <c r="E26" s="64"/>
      <c r="F26" s="66"/>
      <c r="G26" s="66"/>
      <c r="H26" s="60"/>
      <c r="I26" s="64"/>
      <c r="J26" s="60"/>
      <c r="K26" s="60"/>
      <c r="L26" s="3"/>
    </row>
    <row r="27" spans="1:12" ht="12.75">
      <c r="A27" s="108"/>
      <c r="B27" s="101"/>
      <c r="C27" s="16" t="s">
        <v>21</v>
      </c>
      <c r="D27" s="60">
        <v>1420.3</v>
      </c>
      <c r="E27" s="44">
        <v>1273</v>
      </c>
      <c r="F27" s="63">
        <v>1196.5</v>
      </c>
      <c r="G27" s="63">
        <v>420</v>
      </c>
      <c r="H27" s="60">
        <v>1501.3</v>
      </c>
      <c r="I27" s="44">
        <v>1411.7</v>
      </c>
      <c r="J27" s="60">
        <v>1196.5</v>
      </c>
      <c r="K27" s="60">
        <f>J27</f>
        <v>1196.5</v>
      </c>
      <c r="L27" s="40"/>
    </row>
    <row r="28" spans="1:12" ht="12.75">
      <c r="A28" s="108"/>
      <c r="B28" s="101"/>
      <c r="C28" s="16" t="s">
        <v>64</v>
      </c>
      <c r="D28" s="60">
        <v>955</v>
      </c>
      <c r="E28" s="44">
        <v>955</v>
      </c>
      <c r="F28" s="63">
        <v>869.2</v>
      </c>
      <c r="G28" s="63">
        <v>869.2</v>
      </c>
      <c r="H28" s="60">
        <v>1573.2</v>
      </c>
      <c r="I28" s="44">
        <v>1573.2</v>
      </c>
      <c r="J28" s="60">
        <v>1055</v>
      </c>
      <c r="K28" s="60">
        <f>J28</f>
        <v>1055</v>
      </c>
      <c r="L28" s="40"/>
    </row>
    <row r="29" spans="1:12" ht="25.5">
      <c r="A29" s="108"/>
      <c r="B29" s="101"/>
      <c r="C29" s="16" t="s">
        <v>33</v>
      </c>
      <c r="D29" s="67"/>
      <c r="E29" s="65"/>
      <c r="F29" s="66"/>
      <c r="G29" s="66"/>
      <c r="H29" s="67"/>
      <c r="I29" s="65"/>
      <c r="J29" s="65"/>
      <c r="K29" s="65"/>
      <c r="L29" s="3"/>
    </row>
    <row r="30" spans="1:12" ht="12.75">
      <c r="A30" s="108"/>
      <c r="B30" s="101"/>
      <c r="C30" s="16" t="s">
        <v>38</v>
      </c>
      <c r="D30" s="60"/>
      <c r="E30" s="64"/>
      <c r="F30" s="66"/>
      <c r="G30" s="66"/>
      <c r="H30" s="60"/>
      <c r="I30" s="64"/>
      <c r="J30" s="64"/>
      <c r="K30" s="64"/>
      <c r="L30" s="3"/>
    </row>
    <row r="31" spans="1:12" ht="12.75">
      <c r="A31" s="109"/>
      <c r="B31" s="102"/>
      <c r="C31" s="16" t="s">
        <v>22</v>
      </c>
      <c r="D31" s="60"/>
      <c r="E31" s="64"/>
      <c r="F31" s="66"/>
      <c r="G31" s="66"/>
      <c r="H31" s="60"/>
      <c r="I31" s="64"/>
      <c r="J31" s="64"/>
      <c r="K31" s="64"/>
      <c r="L31" s="3"/>
    </row>
    <row r="32" spans="1:12" ht="13.5" customHeight="1">
      <c r="A32" s="91" t="s">
        <v>94</v>
      </c>
      <c r="B32" s="91" t="s">
        <v>96</v>
      </c>
      <c r="C32" s="16" t="s">
        <v>19</v>
      </c>
      <c r="D32" s="29">
        <v>2424.1</v>
      </c>
      <c r="E32" s="44">
        <v>2410.9</v>
      </c>
      <c r="F32" s="63">
        <v>2961.3</v>
      </c>
      <c r="G32" s="63">
        <v>1409.5</v>
      </c>
      <c r="H32" s="29">
        <v>3241.7</v>
      </c>
      <c r="I32" s="44">
        <v>3240.7</v>
      </c>
      <c r="J32" s="74">
        <v>2370</v>
      </c>
      <c r="K32" s="60">
        <f>J32</f>
        <v>2370</v>
      </c>
      <c r="L32" s="40"/>
    </row>
    <row r="33" spans="1:12" ht="12.75">
      <c r="A33" s="91"/>
      <c r="B33" s="91"/>
      <c r="C33" s="16" t="s">
        <v>20</v>
      </c>
      <c r="D33" s="67"/>
      <c r="E33" s="65"/>
      <c r="F33" s="63"/>
      <c r="G33" s="66"/>
      <c r="H33" s="67"/>
      <c r="I33" s="65"/>
      <c r="J33" s="64"/>
      <c r="K33" s="64"/>
      <c r="L33" s="40"/>
    </row>
    <row r="34" spans="1:12" ht="12.75">
      <c r="A34" s="91"/>
      <c r="B34" s="91"/>
      <c r="C34" s="16" t="s">
        <v>9</v>
      </c>
      <c r="D34" s="60"/>
      <c r="E34" s="64"/>
      <c r="F34" s="63"/>
      <c r="G34" s="66"/>
      <c r="H34" s="60"/>
      <c r="I34" s="64"/>
      <c r="J34" s="64"/>
      <c r="K34" s="64"/>
      <c r="L34" s="40"/>
    </row>
    <row r="35" spans="1:12" ht="12.75">
      <c r="A35" s="91"/>
      <c r="B35" s="91"/>
      <c r="C35" s="16" t="s">
        <v>21</v>
      </c>
      <c r="D35" s="60"/>
      <c r="E35" s="64"/>
      <c r="F35" s="63"/>
      <c r="G35" s="66"/>
      <c r="H35" s="73"/>
      <c r="I35" s="64"/>
      <c r="J35" s="64"/>
      <c r="K35" s="64"/>
      <c r="L35" s="40"/>
    </row>
    <row r="36" spans="1:12" ht="12.75">
      <c r="A36" s="91"/>
      <c r="B36" s="91"/>
      <c r="C36" s="16" t="s">
        <v>64</v>
      </c>
      <c r="D36" s="29">
        <v>2424.1</v>
      </c>
      <c r="E36" s="44">
        <v>2410.9</v>
      </c>
      <c r="F36" s="63">
        <v>2961.3</v>
      </c>
      <c r="G36" s="63">
        <v>1409.5</v>
      </c>
      <c r="H36" s="29">
        <v>3241.7</v>
      </c>
      <c r="I36" s="44">
        <v>3240.7</v>
      </c>
      <c r="J36" s="75">
        <v>2370</v>
      </c>
      <c r="K36" s="60">
        <f>J36</f>
        <v>2370</v>
      </c>
      <c r="L36" s="40"/>
    </row>
    <row r="37" spans="1:12" ht="25.5">
      <c r="A37" s="91"/>
      <c r="B37" s="91"/>
      <c r="C37" s="16" t="s">
        <v>33</v>
      </c>
      <c r="D37" s="66"/>
      <c r="E37" s="66"/>
      <c r="F37" s="66"/>
      <c r="G37" s="66"/>
      <c r="H37" s="67"/>
      <c r="I37" s="65"/>
      <c r="J37" s="65"/>
      <c r="K37" s="65"/>
      <c r="L37" s="3"/>
    </row>
    <row r="38" spans="1:12" ht="12.75">
      <c r="A38" s="91"/>
      <c r="B38" s="91"/>
      <c r="C38" s="16" t="s">
        <v>38</v>
      </c>
      <c r="D38" s="66"/>
      <c r="E38" s="66"/>
      <c r="F38" s="66"/>
      <c r="G38" s="66"/>
      <c r="H38" s="60"/>
      <c r="I38" s="64"/>
      <c r="J38" s="64"/>
      <c r="K38" s="64"/>
      <c r="L38" s="3"/>
    </row>
    <row r="39" spans="1:12" ht="12.75">
      <c r="A39" s="91"/>
      <c r="B39" s="91"/>
      <c r="C39" s="16" t="s">
        <v>22</v>
      </c>
      <c r="D39" s="66"/>
      <c r="E39" s="66"/>
      <c r="F39" s="66"/>
      <c r="G39" s="66"/>
      <c r="H39" s="60"/>
      <c r="I39" s="64"/>
      <c r="J39" s="64"/>
      <c r="K39" s="64"/>
      <c r="L39" s="3"/>
    </row>
    <row r="40" spans="4:12" ht="12.75">
      <c r="D40" s="23"/>
      <c r="E40" s="23"/>
      <c r="F40" s="23"/>
      <c r="G40" s="23"/>
      <c r="H40" s="5"/>
      <c r="I40" s="5"/>
      <c r="J40" s="5"/>
      <c r="K40" s="5"/>
      <c r="L40" s="5"/>
    </row>
    <row r="41" spans="1:14" ht="15.75">
      <c r="A41" s="104" t="s">
        <v>89</v>
      </c>
      <c r="B41" s="104"/>
      <c r="C41" s="104"/>
      <c r="D41" s="104"/>
      <c r="E41" s="12"/>
      <c r="F41" s="12"/>
      <c r="G41" s="104"/>
      <c r="H41" s="104"/>
      <c r="I41" s="104"/>
      <c r="J41" s="12"/>
      <c r="K41" s="30" t="s">
        <v>106</v>
      </c>
      <c r="L41" s="30"/>
      <c r="M41" s="30"/>
      <c r="N41" s="30"/>
    </row>
    <row r="42" spans="4:12" ht="12.75">
      <c r="D42" s="24"/>
      <c r="E42" s="24"/>
      <c r="F42" s="24"/>
      <c r="G42" s="24"/>
      <c r="H42" s="5"/>
      <c r="I42" s="5"/>
      <c r="J42" s="5"/>
      <c r="K42" s="5"/>
      <c r="L42" s="5"/>
    </row>
    <row r="43" spans="4:12" ht="12.75">
      <c r="D43" s="24"/>
      <c r="E43" s="24"/>
      <c r="F43" s="24"/>
      <c r="G43" s="24"/>
      <c r="H43" s="5"/>
      <c r="I43" s="5"/>
      <c r="J43" s="5"/>
      <c r="K43" s="5"/>
      <c r="L43" s="5"/>
    </row>
    <row r="44" spans="4:12" ht="12.75">
      <c r="D44" s="25"/>
      <c r="E44" s="25"/>
      <c r="F44" s="25"/>
      <c r="G44" s="25"/>
      <c r="H44" s="22"/>
      <c r="I44" s="22"/>
      <c r="J44" s="22"/>
      <c r="K44" s="22"/>
      <c r="L44" s="22"/>
    </row>
    <row r="45" spans="4:12" ht="12.75">
      <c r="D45" s="5"/>
      <c r="E45" s="5"/>
      <c r="F45" s="5"/>
      <c r="G45" s="5"/>
      <c r="H45" s="5"/>
      <c r="I45" s="5"/>
      <c r="J45" s="5"/>
      <c r="K45" s="5"/>
      <c r="L45" s="5"/>
    </row>
    <row r="46" spans="4:12" ht="12.75">
      <c r="D46" s="5"/>
      <c r="E46" s="5"/>
      <c r="F46" s="5"/>
      <c r="G46" s="5"/>
      <c r="H46" s="5"/>
      <c r="I46" s="5"/>
      <c r="J46" s="5"/>
      <c r="K46" s="5"/>
      <c r="L46" s="5"/>
    </row>
    <row r="47" spans="4:12" ht="12.75">
      <c r="D47" s="5"/>
      <c r="E47" s="5"/>
      <c r="F47" s="5"/>
      <c r="G47" s="5"/>
      <c r="H47" s="5"/>
      <c r="I47" s="5"/>
      <c r="J47" s="5"/>
      <c r="K47" s="5"/>
      <c r="L47" s="5"/>
    </row>
    <row r="48" spans="4:12" ht="12.75">
      <c r="D48" s="5"/>
      <c r="E48" s="5"/>
      <c r="F48" s="5"/>
      <c r="G48" s="5"/>
      <c r="H48" s="5"/>
      <c r="I48" s="5"/>
      <c r="J48" s="5"/>
      <c r="K48" s="5"/>
      <c r="L48" s="5"/>
    </row>
    <row r="49" spans="4:12" ht="12.75">
      <c r="D49" s="5"/>
      <c r="E49" s="5"/>
      <c r="F49" s="5"/>
      <c r="G49" s="5"/>
      <c r="H49" s="5"/>
      <c r="I49" s="5"/>
      <c r="J49" s="5"/>
      <c r="K49" s="5"/>
      <c r="L49" s="5"/>
    </row>
    <row r="50" spans="4:7" ht="12.75">
      <c r="D50" s="5"/>
      <c r="E50" s="5"/>
      <c r="F50" s="5"/>
      <c r="G50" s="5"/>
    </row>
    <row r="52" spans="4:12" ht="106.5" customHeight="1">
      <c r="D52" s="13"/>
      <c r="E52" s="13"/>
      <c r="F52" s="13"/>
      <c r="G52" s="13"/>
      <c r="H52" s="13"/>
      <c r="I52" s="13"/>
      <c r="J52" s="13"/>
      <c r="K52" s="13"/>
      <c r="L52" s="13"/>
    </row>
  </sheetData>
  <sheetProtection/>
  <mergeCells count="22">
    <mergeCell ref="H6:I6"/>
    <mergeCell ref="F5:I5"/>
    <mergeCell ref="B24:B31"/>
    <mergeCell ref="B16:B23"/>
    <mergeCell ref="B8:B15"/>
    <mergeCell ref="B32:B39"/>
    <mergeCell ref="A16:A23"/>
    <mergeCell ref="A5:A7"/>
    <mergeCell ref="B5:B7"/>
    <mergeCell ref="C5:C7"/>
    <mergeCell ref="A8:A15"/>
    <mergeCell ref="A32:A39"/>
    <mergeCell ref="A41:D41"/>
    <mergeCell ref="G41:I41"/>
    <mergeCell ref="D5:E6"/>
    <mergeCell ref="F6:G6"/>
    <mergeCell ref="A24:A31"/>
    <mergeCell ref="J1:L1"/>
    <mergeCell ref="J2:L2"/>
    <mergeCell ref="L5:L7"/>
    <mergeCell ref="A3:L3"/>
    <mergeCell ref="J5:K6"/>
  </mergeCells>
  <printOptions/>
  <pageMargins left="0.15748031496062992" right="0.1968503937007874" top="0.3937007874015748" bottom="0.35433070866141736" header="0.31496062992125984" footer="0.31496062992125984"/>
  <pageSetup fitToHeight="2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5.875" style="7" customWidth="1"/>
    <col min="2" max="2" width="18.875" style="7" customWidth="1"/>
    <col min="3" max="3" width="10.75390625" style="7" customWidth="1"/>
    <col min="4" max="4" width="11.625" style="7" customWidth="1"/>
    <col min="5" max="5" width="12.625" style="7" customWidth="1"/>
    <col min="6" max="6" width="8.75390625" style="7" customWidth="1"/>
    <col min="7" max="7" width="9.125" style="7" customWidth="1"/>
    <col min="8" max="8" width="9.625" style="7" customWidth="1"/>
    <col min="9" max="16384" width="9.125" style="7" customWidth="1"/>
  </cols>
  <sheetData>
    <row r="1" spans="13:16" ht="18" customHeight="1">
      <c r="M1" s="113" t="s">
        <v>40</v>
      </c>
      <c r="N1" s="113"/>
      <c r="O1" s="113"/>
      <c r="P1" s="113"/>
    </row>
    <row r="2" spans="13:16" ht="80.25" customHeight="1">
      <c r="M2" s="118" t="str">
        <f>'8 показатели '!$I$2</f>
        <v>к Порядку принятия решений о разработке муниципальных  программ Боготольского района Красноярского края, их формировании и реализации</v>
      </c>
      <c r="N2" s="118"/>
      <c r="O2" s="118"/>
      <c r="P2" s="118"/>
    </row>
    <row r="3" spans="15:16" ht="18.75" customHeight="1">
      <c r="O3" s="15"/>
      <c r="P3" s="15"/>
    </row>
    <row r="4" spans="1:16" ht="39.75" customHeight="1">
      <c r="A4" s="114" t="s">
        <v>65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16" ht="27" customHeight="1">
      <c r="A5" s="8"/>
      <c r="B5" s="8"/>
      <c r="C5" s="8"/>
      <c r="D5" s="8"/>
      <c r="E5" s="8"/>
      <c r="F5" s="8"/>
      <c r="G5" s="8"/>
      <c r="H5" s="115" t="s">
        <v>12</v>
      </c>
      <c r="I5" s="116"/>
      <c r="J5" s="116"/>
      <c r="K5" s="116"/>
      <c r="L5" s="116"/>
      <c r="M5" s="116"/>
      <c r="N5" s="116"/>
      <c r="O5" s="116"/>
      <c r="P5" s="116"/>
    </row>
    <row r="6" spans="1:16" ht="32.25" customHeight="1">
      <c r="A6" s="8"/>
      <c r="B6" s="8"/>
      <c r="C6" s="8"/>
      <c r="D6" s="8"/>
      <c r="E6" s="8"/>
      <c r="F6" s="8"/>
      <c r="G6" s="8"/>
      <c r="H6" s="117" t="s">
        <v>57</v>
      </c>
      <c r="I6" s="118"/>
      <c r="J6" s="118"/>
      <c r="K6" s="118"/>
      <c r="L6" s="118"/>
      <c r="M6" s="118"/>
      <c r="N6" s="118"/>
      <c r="O6" s="118"/>
      <c r="P6" s="118"/>
    </row>
    <row r="7" ht="28.5" customHeight="1">
      <c r="O7" s="7" t="s">
        <v>8</v>
      </c>
    </row>
    <row r="8" spans="1:16" ht="12.75" customHeight="1">
      <c r="A8" s="119" t="s">
        <v>41</v>
      </c>
      <c r="B8" s="119" t="s">
        <v>42</v>
      </c>
      <c r="C8" s="119" t="s">
        <v>43</v>
      </c>
      <c r="D8" s="119" t="s">
        <v>44</v>
      </c>
      <c r="E8" s="119" t="s">
        <v>56</v>
      </c>
      <c r="F8" s="119" t="s">
        <v>45</v>
      </c>
      <c r="G8" s="122"/>
      <c r="H8" s="119" t="s">
        <v>46</v>
      </c>
      <c r="I8" s="119"/>
      <c r="J8" s="119"/>
      <c r="K8" s="119"/>
      <c r="L8" s="119"/>
      <c r="M8" s="119"/>
      <c r="N8" s="120" t="s">
        <v>47</v>
      </c>
      <c r="O8" s="120"/>
      <c r="P8" s="120"/>
    </row>
    <row r="9" spans="1:16" ht="26.25" customHeight="1">
      <c r="A9" s="119"/>
      <c r="B9" s="119"/>
      <c r="C9" s="119"/>
      <c r="D9" s="119"/>
      <c r="E9" s="119"/>
      <c r="F9" s="122"/>
      <c r="G9" s="122"/>
      <c r="H9" s="119"/>
      <c r="I9" s="119"/>
      <c r="J9" s="119"/>
      <c r="K9" s="119"/>
      <c r="L9" s="119"/>
      <c r="M9" s="119"/>
      <c r="N9" s="120"/>
      <c r="O9" s="120"/>
      <c r="P9" s="120"/>
    </row>
    <row r="10" spans="1:16" ht="47.25" customHeight="1">
      <c r="A10" s="121"/>
      <c r="B10" s="121"/>
      <c r="C10" s="121"/>
      <c r="D10" s="121"/>
      <c r="E10" s="121"/>
      <c r="F10" s="32" t="s">
        <v>48</v>
      </c>
      <c r="G10" s="33" t="s">
        <v>49</v>
      </c>
      <c r="H10" s="32" t="s">
        <v>50</v>
      </c>
      <c r="I10" s="32" t="s">
        <v>51</v>
      </c>
      <c r="J10" s="32" t="s">
        <v>52</v>
      </c>
      <c r="K10" s="32" t="s">
        <v>53</v>
      </c>
      <c r="L10" s="32" t="s">
        <v>9</v>
      </c>
      <c r="M10" s="32" t="s">
        <v>54</v>
      </c>
      <c r="N10" s="32" t="s">
        <v>55</v>
      </c>
      <c r="O10" s="32" t="s">
        <v>52</v>
      </c>
      <c r="P10" s="32" t="s">
        <v>9</v>
      </c>
    </row>
    <row r="11" spans="1:16" ht="15" customHeigh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7</v>
      </c>
      <c r="G11" s="34">
        <v>8</v>
      </c>
      <c r="H11" s="34">
        <v>9</v>
      </c>
      <c r="I11" s="34">
        <v>10</v>
      </c>
      <c r="J11" s="34">
        <v>11</v>
      </c>
      <c r="K11" s="34">
        <v>12</v>
      </c>
      <c r="L11" s="34">
        <v>13</v>
      </c>
      <c r="M11" s="34">
        <v>14</v>
      </c>
      <c r="N11" s="34">
        <v>15</v>
      </c>
      <c r="O11" s="34">
        <v>16</v>
      </c>
      <c r="P11" s="34">
        <v>17</v>
      </c>
    </row>
    <row r="12" spans="1:16" ht="19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18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18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9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18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9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20.2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19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39.75" customHeight="1">
      <c r="A20" s="9"/>
      <c r="B20" s="31" t="s">
        <v>17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24.75" customHeight="1">
      <c r="A21" s="10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3" spans="2:16" s="12" customFormat="1" ht="15.75">
      <c r="B23" s="104" t="s">
        <v>10</v>
      </c>
      <c r="C23" s="104"/>
      <c r="D23" s="104"/>
      <c r="E23" s="104"/>
      <c r="G23" s="104"/>
      <c r="H23" s="104"/>
      <c r="I23" s="104"/>
      <c r="J23" s="104"/>
      <c r="K23" s="104"/>
      <c r="L23" s="104"/>
      <c r="M23" s="104"/>
      <c r="O23" s="104" t="s">
        <v>11</v>
      </c>
      <c r="P23" s="104"/>
    </row>
    <row r="24" spans="2:16" s="12" customFormat="1" ht="15.75">
      <c r="B24" s="17"/>
      <c r="C24" s="17"/>
      <c r="D24" s="17"/>
      <c r="E24" s="17"/>
      <c r="G24" s="17"/>
      <c r="H24" s="17"/>
      <c r="I24" s="17"/>
      <c r="J24" s="17"/>
      <c r="K24" s="17"/>
      <c r="L24" s="17"/>
      <c r="M24" s="17"/>
      <c r="O24" s="17"/>
      <c r="P24" s="17"/>
    </row>
    <row r="25" spans="2:16" s="12" customFormat="1" ht="15.75">
      <c r="B25" s="17"/>
      <c r="C25" s="17"/>
      <c r="D25" s="17"/>
      <c r="E25" s="17"/>
      <c r="G25" s="17"/>
      <c r="H25" s="17"/>
      <c r="I25" s="17"/>
      <c r="J25" s="17"/>
      <c r="K25" s="17"/>
      <c r="L25" s="17"/>
      <c r="M25" s="17"/>
      <c r="O25" s="17"/>
      <c r="P25" s="17"/>
    </row>
    <row r="26" spans="1:16" s="4" customFormat="1" ht="49.5" customHeight="1">
      <c r="A26" s="103"/>
      <c r="B26" s="103"/>
      <c r="C26" s="103"/>
      <c r="N26" s="81"/>
      <c r="O26" s="81"/>
      <c r="P26" s="81"/>
    </row>
  </sheetData>
  <sheetProtection/>
  <mergeCells count="19">
    <mergeCell ref="N8:P9"/>
    <mergeCell ref="M1:N1"/>
    <mergeCell ref="M2:P2"/>
    <mergeCell ref="A8:A10"/>
    <mergeCell ref="B8:B10"/>
    <mergeCell ref="C8:C10"/>
    <mergeCell ref="D8:D10"/>
    <mergeCell ref="E8:E10"/>
    <mergeCell ref="F8:G9"/>
    <mergeCell ref="N26:P26"/>
    <mergeCell ref="A26:C26"/>
    <mergeCell ref="O1:P1"/>
    <mergeCell ref="B23:E23"/>
    <mergeCell ref="G23:M23"/>
    <mergeCell ref="O23:P23"/>
    <mergeCell ref="A4:P4"/>
    <mergeCell ref="H5:P5"/>
    <mergeCell ref="H6:P6"/>
    <mergeCell ref="H8:M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Elvira</cp:lastModifiedBy>
  <cp:lastPrinted>2023-03-13T09:19:59Z</cp:lastPrinted>
  <dcterms:created xsi:type="dcterms:W3CDTF">2007-07-17T01:27:34Z</dcterms:created>
  <dcterms:modified xsi:type="dcterms:W3CDTF">2023-03-13T09:24:15Z</dcterms:modified>
  <cp:category/>
  <cp:version/>
  <cp:contentType/>
  <cp:contentStatus/>
</cp:coreProperties>
</file>