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9" i="2"/>
  <c r="F10"/>
  <c r="F11"/>
  <c r="F12"/>
  <c r="F13"/>
  <c r="F14"/>
  <c r="F15"/>
  <c r="F16"/>
  <c r="F17"/>
  <c r="C17"/>
  <c r="F21"/>
  <c r="F22"/>
  <c r="F23"/>
  <c r="F24"/>
  <c r="G8"/>
  <c r="H8"/>
  <c r="H18"/>
  <c r="H7" s="1"/>
  <c r="G18"/>
  <c r="F20"/>
  <c r="F8" l="1"/>
  <c r="F18"/>
  <c r="G7"/>
  <c r="F7" l="1"/>
  <c r="C10"/>
  <c r="C11"/>
  <c r="C12"/>
  <c r="C13"/>
  <c r="C14"/>
  <c r="C15"/>
  <c r="C16"/>
  <c r="C9"/>
  <c r="E18"/>
  <c r="D18"/>
  <c r="C24"/>
  <c r="E8"/>
  <c r="E7" s="1"/>
  <c r="C20"/>
  <c r="C22"/>
  <c r="C23"/>
  <c r="C21"/>
  <c r="D8"/>
  <c r="C18" l="1"/>
  <c r="D7"/>
  <c r="C8"/>
  <c r="C7" l="1"/>
</calcChain>
</file>

<file path=xl/sharedStrings.xml><?xml version="1.0" encoding="utf-8"?>
<sst xmlns="http://schemas.openxmlformats.org/spreadsheetml/2006/main" count="34" uniqueCount="32">
  <si>
    <t>Направление расходов капитального характера</t>
  </si>
  <si>
    <t>№ п/п</t>
  </si>
  <si>
    <t>1.1</t>
  </si>
  <si>
    <t>1.2</t>
  </si>
  <si>
    <t>прочие объекты</t>
  </si>
  <si>
    <t>Всего, в т.ч.:</t>
  </si>
  <si>
    <t>объекты муниицпальной собственности, софинансируемые из краевого бюджета</t>
  </si>
  <si>
    <t xml:space="preserve">Капитальные вложения в объекты муниицпальной собственности </t>
  </si>
  <si>
    <t>* Включая кап.ремонты, реконструкцию, строительство и приобретение основных средств</t>
  </si>
  <si>
    <t>3=4+5</t>
  </si>
  <si>
    <t>6=7+8</t>
  </si>
  <si>
    <r>
      <t xml:space="preserve">1.2. Расходы местного бюджета за счет целевых МБТ из краевого бюджета
</t>
    </r>
    <r>
      <rPr>
        <i/>
        <sz val="10"/>
        <color indexed="8"/>
        <rFont val="Times New Roman"/>
        <family val="1"/>
        <charset val="204"/>
      </rPr>
      <t>(в разрезе краевых ГП)</t>
    </r>
  </si>
  <si>
    <t>1.1. Расходы местного бюджета 
(без учета расходов, планируемых за счет целевых МБТ из краевого бюджета, включая переходящие остатки)</t>
  </si>
  <si>
    <t>1.1. Расходы местного бюджета 
(без учета расходов, за счет целевых МБТ из краевого бюджета, включая переходящие остатки)</t>
  </si>
  <si>
    <t>в разрезе объектов по отраслям экономики и муниципальным программам</t>
  </si>
  <si>
    <t>факт 2021 год</t>
  </si>
  <si>
    <t>план на 2022 год</t>
  </si>
  <si>
    <t xml:space="preserve">Субсидии на капитальный ремонт и ремонт автомобильных дорог общего пользования местного значения  за счет средств дорожного фонда Красноярского края </t>
  </si>
  <si>
    <t>Cубсидии бюджетам муниципальных образований на реализацию мероприятий,направленных на повышение безопасности дорожного движения, за счет средств дорожного фонда</t>
  </si>
  <si>
    <t>Cубсидии бюджетам муниципальных образований на обустройство участков улично-дорожной сети вблизи образовательных организаций для обеспечения безопасности дорожного движения</t>
  </si>
  <si>
    <t>Субсидии на осуществление расходов, направленных на осуществление (возмещение) расходов, направленных на развитие и повышение качества работы муниципальных учреждений</t>
  </si>
  <si>
    <t>Обеспечение развития и укрепления материально-технической базы домов культуры в населенных пунктах</t>
  </si>
  <si>
    <t>Субсидии бюджетам муниципальных образований на строительство и (или) реконструкцию объектов коммунальной инфраструктуры, находящихся в муниципальной собственности, используемых в сфере водоснабжения, водоотведения</t>
  </si>
  <si>
    <t>Субсидии на осуществление дорожной деятельности в целях разрешения задач социально-экономического развития территорий за счет средств дорожного фонда Красноярского края</t>
  </si>
  <si>
    <t>Приобретение приборов учета</t>
  </si>
  <si>
    <t xml:space="preserve"> Ремонт наружных сетей водоснабжения, колодцев, приобретение  котлов, насосов</t>
  </si>
  <si>
    <t>Приобретение жилого помещения по решению суда</t>
  </si>
  <si>
    <t>Субсидии на создание модельных муниципальных библиотек в рамках подпрограммы "Сохранение культурного наследия " государственной программы Красноярского края "Развитие культуры и туризма"</t>
  </si>
  <si>
    <t>Устройство ограждения школ</t>
  </si>
  <si>
    <t>Ремонт крыши, подготовка к отопительному сезону (учреждения культуры,образования, физкультуры)</t>
  </si>
  <si>
    <t>Субсидии на осуществление расходов, направленных на реализацию мероприятий по поддержке местных инициатив территорий городских и сельский поселений (приобретение трактора)</t>
  </si>
  <si>
    <t>Бюджетные инвистиции 2021-2022 г.г.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</si>
</sst>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name val="Calibri"/>
      <family val="2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/>
    <xf numFmtId="4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view="pageBreakPreview" zoomScale="115" zoomScaleNormal="68" zoomScaleSheetLayoutView="115" workbookViewId="0">
      <selection activeCell="O5" sqref="O5"/>
    </sheetView>
  </sheetViews>
  <sheetFormatPr defaultRowHeight="15"/>
  <cols>
    <col min="1" max="1" width="6.85546875" customWidth="1"/>
    <col min="2" max="2" width="39.42578125" customWidth="1"/>
    <col min="3" max="3" width="12.7109375" customWidth="1"/>
    <col min="4" max="4" width="21.140625" customWidth="1"/>
    <col min="5" max="5" width="15.7109375" customWidth="1"/>
    <col min="6" max="6" width="12.7109375" customWidth="1"/>
    <col min="7" max="7" width="19.5703125" customWidth="1"/>
    <col min="8" max="8" width="15.7109375" customWidth="1"/>
  </cols>
  <sheetData>
    <row r="1" spans="1:8" ht="26.25" customHeight="1">
      <c r="A1" s="1"/>
      <c r="B1" s="1"/>
      <c r="C1" s="1"/>
      <c r="D1" s="1"/>
      <c r="E1" s="1"/>
      <c r="F1" s="1"/>
      <c r="G1" s="1"/>
      <c r="H1" s="1"/>
    </row>
    <row r="2" spans="1:8" ht="15" customHeight="1">
      <c r="A2" s="19" t="s">
        <v>31</v>
      </c>
      <c r="B2" s="19"/>
      <c r="C2" s="19"/>
      <c r="D2" s="19"/>
      <c r="E2" s="19"/>
      <c r="F2" s="19"/>
      <c r="G2" s="19"/>
      <c r="H2" s="19"/>
    </row>
    <row r="3" spans="1:8" ht="31.5" customHeight="1">
      <c r="A3" s="1"/>
      <c r="B3" s="2"/>
      <c r="C3" s="2"/>
      <c r="D3" s="2"/>
      <c r="E3" s="2"/>
      <c r="F3" s="2"/>
      <c r="G3" s="2"/>
      <c r="H3" s="2"/>
    </row>
    <row r="4" spans="1:8" ht="34.5" customHeight="1">
      <c r="A4" s="20" t="s">
        <v>1</v>
      </c>
      <c r="B4" s="22" t="s">
        <v>0</v>
      </c>
      <c r="C4" s="23" t="s">
        <v>15</v>
      </c>
      <c r="D4" s="24"/>
      <c r="E4" s="24"/>
      <c r="F4" s="23" t="s">
        <v>16</v>
      </c>
      <c r="G4" s="24"/>
      <c r="H4" s="24"/>
    </row>
    <row r="5" spans="1:8" s="8" customFormat="1" ht="117.75" customHeight="1">
      <c r="A5" s="21"/>
      <c r="B5" s="22"/>
      <c r="C5" s="16" t="s">
        <v>5</v>
      </c>
      <c r="D5" s="3" t="s">
        <v>13</v>
      </c>
      <c r="E5" s="3" t="s">
        <v>11</v>
      </c>
      <c r="F5" s="16" t="s">
        <v>5</v>
      </c>
      <c r="G5" s="3" t="s">
        <v>12</v>
      </c>
      <c r="H5" s="3" t="s">
        <v>11</v>
      </c>
    </row>
    <row r="6" spans="1:8">
      <c r="A6" s="3">
        <v>1</v>
      </c>
      <c r="B6" s="3">
        <v>2</v>
      </c>
      <c r="C6" s="16" t="s">
        <v>9</v>
      </c>
      <c r="D6" s="3">
        <v>4</v>
      </c>
      <c r="E6" s="3">
        <v>5</v>
      </c>
      <c r="F6" s="16" t="s">
        <v>10</v>
      </c>
      <c r="G6" s="3">
        <v>7</v>
      </c>
      <c r="H6" s="3">
        <v>8</v>
      </c>
    </row>
    <row r="7" spans="1:8" s="12" customFormat="1" ht="27.75" customHeight="1">
      <c r="A7" s="9">
        <v>1</v>
      </c>
      <c r="B7" s="10" t="s">
        <v>7</v>
      </c>
      <c r="C7" s="11">
        <f>D7+E7</f>
        <v>41446.300000000003</v>
      </c>
      <c r="D7" s="11">
        <f>D8+D18</f>
        <v>14550.800000000001</v>
      </c>
      <c r="E7" s="11">
        <f>E8+E18</f>
        <v>26895.5</v>
      </c>
      <c r="F7" s="11">
        <f>F8+F18</f>
        <v>2894</v>
      </c>
      <c r="G7" s="11">
        <f>G8+G18</f>
        <v>2894</v>
      </c>
      <c r="H7" s="11">
        <f>H8+H18</f>
        <v>0</v>
      </c>
    </row>
    <row r="8" spans="1:8" s="15" customFormat="1" ht="25.5">
      <c r="A8" s="13" t="s">
        <v>2</v>
      </c>
      <c r="B8" s="14" t="s">
        <v>6</v>
      </c>
      <c r="C8" s="14">
        <f>D8+E8</f>
        <v>31137.200000000001</v>
      </c>
      <c r="D8" s="14">
        <f>D9+D10+D11+D12+D13+D14+D15+D16+D17</f>
        <v>4241.7000000000007</v>
      </c>
      <c r="E8" s="14">
        <f>E9+E10+E11+E12+E13+E14+E15+E16+E17</f>
        <v>26895.5</v>
      </c>
      <c r="F8" s="14">
        <f t="shared" ref="F8:H8" si="0">F9+F10+F11+F12+F13+F14+F15+F16+F17</f>
        <v>800</v>
      </c>
      <c r="G8" s="14">
        <f t="shared" si="0"/>
        <v>800</v>
      </c>
      <c r="H8" s="14">
        <f t="shared" si="0"/>
        <v>0</v>
      </c>
    </row>
    <row r="9" spans="1:8" ht="51">
      <c r="A9" s="4"/>
      <c r="B9" s="6" t="s">
        <v>17</v>
      </c>
      <c r="C9" s="17">
        <f>D9+E9</f>
        <v>6008.8</v>
      </c>
      <c r="D9" s="7">
        <v>42.7</v>
      </c>
      <c r="E9" s="7">
        <v>5966.1</v>
      </c>
      <c r="F9" s="11">
        <f t="shared" ref="F9:F17" si="1">G9+H9</f>
        <v>0</v>
      </c>
      <c r="G9" s="5"/>
      <c r="H9" s="5"/>
    </row>
    <row r="10" spans="1:8" ht="63.75">
      <c r="A10" s="4"/>
      <c r="B10" s="6" t="s">
        <v>23</v>
      </c>
      <c r="C10" s="17">
        <f t="shared" ref="C10:C17" si="2">D10+E10</f>
        <v>6713.2999999999993</v>
      </c>
      <c r="D10" s="7">
        <v>20.9</v>
      </c>
      <c r="E10" s="7">
        <v>6692.4</v>
      </c>
      <c r="F10" s="11">
        <f t="shared" si="1"/>
        <v>0</v>
      </c>
      <c r="G10" s="5"/>
      <c r="H10" s="5"/>
    </row>
    <row r="11" spans="1:8" ht="63.75">
      <c r="A11" s="4"/>
      <c r="B11" s="6" t="s">
        <v>18</v>
      </c>
      <c r="C11" s="17">
        <f t="shared" si="2"/>
        <v>344.2</v>
      </c>
      <c r="D11" s="7">
        <v>60.7</v>
      </c>
      <c r="E11" s="7">
        <v>283.5</v>
      </c>
      <c r="F11" s="11">
        <f t="shared" si="1"/>
        <v>0</v>
      </c>
      <c r="G11" s="5"/>
      <c r="H11" s="5"/>
    </row>
    <row r="12" spans="1:8" ht="76.5">
      <c r="A12" s="4"/>
      <c r="B12" s="6" t="s">
        <v>19</v>
      </c>
      <c r="C12" s="17">
        <f t="shared" si="2"/>
        <v>268</v>
      </c>
      <c r="D12" s="7">
        <v>3.6</v>
      </c>
      <c r="E12" s="7">
        <v>264.39999999999998</v>
      </c>
      <c r="F12" s="11">
        <f t="shared" si="1"/>
        <v>0</v>
      </c>
      <c r="G12" s="5"/>
      <c r="H12" s="5"/>
    </row>
    <row r="13" spans="1:8" ht="63.75">
      <c r="A13" s="4"/>
      <c r="B13" s="6" t="s">
        <v>20</v>
      </c>
      <c r="C13" s="17">
        <f t="shared" si="2"/>
        <v>7458.1</v>
      </c>
      <c r="D13" s="7">
        <v>2849.4</v>
      </c>
      <c r="E13" s="7">
        <v>4608.7</v>
      </c>
      <c r="F13" s="11">
        <f t="shared" si="1"/>
        <v>500</v>
      </c>
      <c r="G13" s="5">
        <v>500</v>
      </c>
      <c r="H13" s="5"/>
    </row>
    <row r="14" spans="1:8" ht="38.25">
      <c r="A14" s="4"/>
      <c r="B14" s="6" t="s">
        <v>21</v>
      </c>
      <c r="C14" s="17">
        <f t="shared" si="2"/>
        <v>565.4</v>
      </c>
      <c r="D14" s="7">
        <v>10</v>
      </c>
      <c r="E14" s="7">
        <v>555.4</v>
      </c>
      <c r="F14" s="11">
        <f t="shared" si="1"/>
        <v>0</v>
      </c>
      <c r="G14" s="5"/>
      <c r="H14" s="5"/>
    </row>
    <row r="15" spans="1:8" ht="89.25">
      <c r="A15" s="4"/>
      <c r="B15" s="6" t="s">
        <v>22</v>
      </c>
      <c r="C15" s="17">
        <f t="shared" si="2"/>
        <v>3199.4</v>
      </c>
      <c r="D15" s="7">
        <v>1119.4000000000001</v>
      </c>
      <c r="E15" s="7">
        <v>2080</v>
      </c>
      <c r="F15" s="11">
        <f t="shared" si="1"/>
        <v>0</v>
      </c>
      <c r="G15" s="5"/>
      <c r="H15" s="5"/>
    </row>
    <row r="16" spans="1:8" ht="76.5">
      <c r="A16" s="4"/>
      <c r="B16" s="6" t="s">
        <v>27</v>
      </c>
      <c r="C16" s="17">
        <f t="shared" si="2"/>
        <v>5000</v>
      </c>
      <c r="D16" s="7"/>
      <c r="E16" s="7">
        <v>5000</v>
      </c>
      <c r="F16" s="11">
        <f t="shared" si="1"/>
        <v>0</v>
      </c>
      <c r="G16" s="5"/>
      <c r="H16" s="5"/>
    </row>
    <row r="17" spans="1:8" ht="73.5" customHeight="1">
      <c r="A17" s="4"/>
      <c r="B17" s="6" t="s">
        <v>30</v>
      </c>
      <c r="C17" s="17">
        <f t="shared" si="2"/>
        <v>1580</v>
      </c>
      <c r="D17" s="7">
        <v>135</v>
      </c>
      <c r="E17" s="7">
        <v>1445</v>
      </c>
      <c r="F17" s="11">
        <f t="shared" si="1"/>
        <v>300</v>
      </c>
      <c r="G17" s="5">
        <v>300</v>
      </c>
      <c r="H17" s="5"/>
    </row>
    <row r="18" spans="1:8" s="15" customFormat="1">
      <c r="A18" s="13" t="s">
        <v>3</v>
      </c>
      <c r="B18" s="14" t="s">
        <v>4</v>
      </c>
      <c r="C18" s="14">
        <f>D18+E18</f>
        <v>10309.1</v>
      </c>
      <c r="D18" s="14">
        <f>D20+D21+D22+D23+D24</f>
        <v>10309.1</v>
      </c>
      <c r="E18" s="14">
        <f>E20+E21+E22+E23+E24</f>
        <v>0</v>
      </c>
      <c r="F18" s="11">
        <f>G18+H18</f>
        <v>2094</v>
      </c>
      <c r="G18" s="14">
        <f>G20+G21+G22+G23+G24</f>
        <v>2094</v>
      </c>
      <c r="H18" s="14">
        <f>H20+H21+H22+H23+H24</f>
        <v>0</v>
      </c>
    </row>
    <row r="19" spans="1:8" ht="25.5">
      <c r="A19" s="4"/>
      <c r="B19" s="6" t="s">
        <v>14</v>
      </c>
      <c r="C19" s="11"/>
      <c r="D19" s="5"/>
      <c r="E19" s="5"/>
      <c r="F19" s="11"/>
      <c r="G19" s="5"/>
      <c r="H19" s="5"/>
    </row>
    <row r="20" spans="1:8" ht="25.5">
      <c r="A20" s="4"/>
      <c r="B20" s="6" t="s">
        <v>25</v>
      </c>
      <c r="C20" s="11">
        <f>D20+E20</f>
        <v>3756.7</v>
      </c>
      <c r="D20" s="5">
        <v>3756.7</v>
      </c>
      <c r="E20" s="5"/>
      <c r="F20" s="11">
        <f>G20+H20</f>
        <v>1094</v>
      </c>
      <c r="G20" s="5">
        <v>1094</v>
      </c>
      <c r="H20" s="5"/>
    </row>
    <row r="21" spans="1:8">
      <c r="A21" s="4"/>
      <c r="B21" s="6" t="s">
        <v>24</v>
      </c>
      <c r="C21" s="11">
        <f>D21+E21</f>
        <v>600</v>
      </c>
      <c r="D21" s="5">
        <v>600</v>
      </c>
      <c r="E21" s="5"/>
      <c r="F21" s="11">
        <f t="shared" ref="F21:F24" si="3">G21+H21</f>
        <v>0</v>
      </c>
      <c r="G21" s="5"/>
      <c r="H21" s="5"/>
    </row>
    <row r="22" spans="1:8" ht="25.5">
      <c r="A22" s="4"/>
      <c r="B22" s="6" t="s">
        <v>26</v>
      </c>
      <c r="C22" s="11">
        <f t="shared" ref="C22:C24" si="4">D22+E22</f>
        <v>1050</v>
      </c>
      <c r="D22" s="5">
        <v>1050</v>
      </c>
      <c r="E22" s="5"/>
      <c r="F22" s="11">
        <f t="shared" si="3"/>
        <v>0</v>
      </c>
      <c r="G22" s="5"/>
      <c r="H22" s="5"/>
    </row>
    <row r="23" spans="1:8" ht="42" customHeight="1">
      <c r="A23" s="4"/>
      <c r="B23" s="6" t="s">
        <v>29</v>
      </c>
      <c r="C23" s="11">
        <f t="shared" si="4"/>
        <v>1406.5</v>
      </c>
      <c r="D23" s="5">
        <v>1406.5</v>
      </c>
      <c r="E23" s="5"/>
      <c r="F23" s="11">
        <f t="shared" si="3"/>
        <v>1000</v>
      </c>
      <c r="G23" s="5">
        <v>1000</v>
      </c>
      <c r="H23" s="5"/>
    </row>
    <row r="24" spans="1:8" ht="21" customHeight="1">
      <c r="A24" s="4"/>
      <c r="B24" s="6" t="s">
        <v>28</v>
      </c>
      <c r="C24" s="11">
        <f t="shared" si="4"/>
        <v>3495.9</v>
      </c>
      <c r="D24" s="5">
        <v>3495.9</v>
      </c>
      <c r="E24" s="5"/>
      <c r="F24" s="11">
        <f t="shared" si="3"/>
        <v>0</v>
      </c>
      <c r="G24" s="5"/>
      <c r="H24" s="5"/>
    </row>
    <row r="25" spans="1:8">
      <c r="A25" s="18" t="s">
        <v>8</v>
      </c>
      <c r="B25" s="18"/>
      <c r="C25" s="18"/>
      <c r="D25" s="18"/>
      <c r="E25" s="18"/>
      <c r="F25" s="18"/>
      <c r="G25" s="18"/>
      <c r="H25" s="18"/>
    </row>
  </sheetData>
  <mergeCells count="6">
    <mergeCell ref="A25:H25"/>
    <mergeCell ref="A2:H2"/>
    <mergeCell ref="A4:A5"/>
    <mergeCell ref="B4:B5"/>
    <mergeCell ref="C4:E4"/>
    <mergeCell ref="F4:H4"/>
  </mergeCells>
  <phoneticPr fontId="4" type="noConversion"/>
  <pageMargins left="0.17" right="0.11811023622047245" top="0.45" bottom="0.55118110236220474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2022-02-15T08:42:22Z</dcterms:modified>
</cp:coreProperties>
</file>